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0125" yWindow="510" windowWidth="27495" windowHeight="11955"/>
  </bookViews>
  <sheets>
    <sheet name="1 форма" sheetId="1" r:id="rId1"/>
    <sheet name="2 форма" sheetId="2" r:id="rId2"/>
    <sheet name="3 форма" sheetId="3" r:id="rId3"/>
    <sheet name="4 форма" sheetId="4" r:id="rId4"/>
  </sheets>
  <definedNames>
    <definedName name="Print_Area_0" localSheetId="0">'1 форма'!$A$1:$FE$22</definedName>
    <definedName name="_xlnm.Print_Area" localSheetId="0">'1 форма'!$A$1:$FE$22</definedName>
  </definedNames>
  <calcPr calcId="125725"/>
</workbook>
</file>

<file path=xl/calcChain.xml><?xml version="1.0" encoding="utf-8"?>
<calcChain xmlns="http://schemas.openxmlformats.org/spreadsheetml/2006/main">
  <c r="G9" i="4"/>
  <c r="G10"/>
  <c r="G7"/>
  <c r="G8"/>
  <c r="AP17" i="1"/>
  <c r="CF15"/>
  <c r="CF17" s="1"/>
  <c r="BR15" l="1"/>
  <c r="BR17" s="1"/>
  <c r="BD15" l="1"/>
  <c r="BD17" s="1"/>
</calcChain>
</file>

<file path=xl/sharedStrings.xml><?xml version="1.0" encoding="utf-8"?>
<sst xmlns="http://schemas.openxmlformats.org/spreadsheetml/2006/main" count="246" uniqueCount="226">
  <si>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</si>
  <si>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</si>
  <si>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</si>
  <si>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</si>
  <si>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</si>
  <si>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</si>
  <si>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</si>
  <si>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</si>
  <si>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</si>
  <si>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</si>
  <si>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</si>
  <si>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</si>
  <si>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</si>
  <si>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</si>
  <si>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</si>
  <si>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</si>
  <si>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</si>
  <si>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</si>
  <si>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</si>
  <si>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</si>
  <si>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</si>
  <si>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</si>
  <si>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</si>
  <si>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</si>
  <si>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</si>
  <si>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</si>
  <si>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</si>
  <si>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</si>
  <si>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</si>
  <si>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</si>
  <si>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</si>
  <si>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</si>
  <si>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</si>
  <si>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</si>
  <si>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</si>
  <si>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</si>
  <si>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</si>
  <si>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</si>
  <si>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</si>
  <si>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</si>
  <si>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</si>
  <si>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</si>
  <si>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</si>
  <si>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</si>
  <si>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</si>
  <si>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</si>
  <si>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</si>
  <si>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</si>
  <si>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Пояснение к столбцам 1 и 2: электронный образ акта приемки оказанных услуг и (или) выполненных работ по капитальному ремонту общего имущества в многоквартирном доме.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</si>
  <si>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</si>
  <si>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</si>
  <si>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</si>
  <si>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</si>
  <si>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</si>
  <si>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</si>
  <si>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</si>
  <si>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</si>
  <si>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</si>
  <si>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</si>
  <si>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</si>
  <si>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</si>
  <si>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</si>
  <si>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</si>
  <si>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</si>
  <si>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</si>
  <si>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</si>
  <si>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</si>
  <si>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</si>
  <si>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</si>
  <si>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</si>
  <si>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</si>
  <si>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</si>
  <si>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</si>
  <si>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</si>
  <si>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</si>
  <si>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</si>
  <si>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16</t>
  </si>
  <si>
    <t>г.Заречный ул. Заречная 22</t>
  </si>
  <si>
    <t>ул. Заречная 22 кв.55</t>
  </si>
  <si>
    <t>ул. Заречная 22 кв.61</t>
  </si>
  <si>
    <t>ул. Заречная 22 кв.87</t>
  </si>
  <si>
    <t>ул. Заречная 22. кв.17</t>
  </si>
  <si>
    <t>ул. Заречная 22. кв.22</t>
  </si>
  <si>
    <t>ул. Заречная 22. кв.28</t>
  </si>
  <si>
    <t>ул. Заречная 22. кв.46</t>
  </si>
  <si>
    <t>ул. Заречная 22 кв.1</t>
  </si>
  <si>
    <t>ул. Заречная 22 кв.2</t>
  </si>
  <si>
    <t>ул. Заречная 22 кв.3</t>
  </si>
  <si>
    <t>ул. Заречная 22 кв.4</t>
  </si>
  <si>
    <t>ул. Заречная 22 кв.5</t>
  </si>
  <si>
    <t>ул. Заречная 22 кв.6</t>
  </si>
  <si>
    <t>ул. Заречная 22 кв.7</t>
  </si>
  <si>
    <t>ул. Заречная 22 кв.8</t>
  </si>
  <si>
    <t>ул. Заречная 22 кв.9</t>
  </si>
  <si>
    <t>ул. Заречная 22 кв.10</t>
  </si>
  <si>
    <t>ул. Заречная 22 кв.11</t>
  </si>
  <si>
    <t>ул. Заречная 22 кв.12</t>
  </si>
  <si>
    <t>ул. Заречная 22 кв.13</t>
  </si>
  <si>
    <t>ул. Заречная 22 кв.14</t>
  </si>
  <si>
    <t>ул. Заречная 22 кв.15</t>
  </si>
  <si>
    <t>ул. Заречная 22 кв.52</t>
  </si>
  <si>
    <t>ул. Заречная 22 кв.53</t>
  </si>
  <si>
    <t>ул. Заречная 22 кв.54</t>
  </si>
  <si>
    <t>ул. Заречная 22 кв.56</t>
  </si>
  <si>
    <t>ул. Заречная 22 кв.57</t>
  </si>
  <si>
    <t>ул. Заречная 22 кв.58</t>
  </si>
  <si>
    <t>ул. Заречная 22 кв.59</t>
  </si>
  <si>
    <t>ул. Заречная 22 кв.60</t>
  </si>
  <si>
    <t>ул. Заречная 22 кв.62</t>
  </si>
  <si>
    <t>ул. Заречная 22 кв.63</t>
  </si>
  <si>
    <t>ул. Заречная 22 кв.64</t>
  </si>
  <si>
    <t>ул. Заречная 22 кв.65</t>
  </si>
  <si>
    <t>ул. Заречная 22 кв.66</t>
  </si>
  <si>
    <t>ул. Заречная 22 кв.67</t>
  </si>
  <si>
    <t>ул. Заречная 22 кв.68</t>
  </si>
  <si>
    <t>ул. Заречная 22 кв.69</t>
  </si>
  <si>
    <t>ул. Заречная 22 кв.70</t>
  </si>
  <si>
    <t>ул. Заречная 22 кв.71</t>
  </si>
  <si>
    <t>ул. Заречная 22 кв.72</t>
  </si>
  <si>
    <t>ул. Заречная 22 кв.73</t>
  </si>
  <si>
    <t>ул. Заречная 22 кв.74</t>
  </si>
  <si>
    <t>ул. Заречная 22 кв.75</t>
  </si>
  <si>
    <t>ул. Заречная 22 кв.76</t>
  </si>
  <si>
    <t>ул. Заречная 22 кв.77</t>
  </si>
  <si>
    <t>ул. Заречная 22 кв.78</t>
  </si>
  <si>
    <t>ул. Заречная 22 кв.79</t>
  </si>
  <si>
    <t>ул. Заречная 22 кв.80</t>
  </si>
  <si>
    <t>ул. Заречная 22 кв.81</t>
  </si>
  <si>
    <t>ул. Заречная 22 кв.82</t>
  </si>
  <si>
    <t>ул. Заречная 22 кв.83</t>
  </si>
  <si>
    <t>ул. Заречная 22 кв.84</t>
  </si>
  <si>
    <t>ул. Заречная 22 кв.85</t>
  </si>
  <si>
    <t>ул. Заречная 22 кв.86</t>
  </si>
  <si>
    <t>ул. Заречная 22 кв.88</t>
  </si>
  <si>
    <t>ул. Заречная 22 кв.89</t>
  </si>
  <si>
    <t>ул. Заречная 22 кв.90</t>
  </si>
  <si>
    <t>ул. Заречная 22 кв.91</t>
  </si>
  <si>
    <t>ул. Заречная 22 кв.92</t>
  </si>
  <si>
    <t>ул. Заречная 22 кв.93</t>
  </si>
  <si>
    <t>ул. Заречная 22 кв.94</t>
  </si>
  <si>
    <t>ул. Заречная 22 кв.95</t>
  </si>
  <si>
    <t>ул. Заречная 22 кв.96</t>
  </si>
  <si>
    <t>ул. Заречная 22 кв.133</t>
  </si>
  <si>
    <t>ул. Заречная 22 кв.134</t>
  </si>
  <si>
    <t>ул. Заречная 22 кв.135</t>
  </si>
  <si>
    <t>ул. Заречная 22 кв.136</t>
  </si>
  <si>
    <t>ул. Заречная 22 кв.137</t>
  </si>
  <si>
    <t>ул. Заречная 22 кв.138</t>
  </si>
  <si>
    <t>ул. Заречная 22 кв.139</t>
  </si>
  <si>
    <t>ул. Заречная 22 кв.140</t>
  </si>
  <si>
    <t>ул. Заречная 22 кв.141</t>
  </si>
  <si>
    <t>ул. Заречная 22 кв.142</t>
  </si>
  <si>
    <t>ул. Заречная 22 кв.143</t>
  </si>
  <si>
    <t>ул. Заречная 22 кв.144</t>
  </si>
  <si>
    <t>ул. Заречная 22 кв.145</t>
  </si>
  <si>
    <t>ул. Заречная 22 кв.146</t>
  </si>
  <si>
    <t>ул. Заречная 22 кв.147</t>
  </si>
  <si>
    <t>ул. Заречная 22. кв.16</t>
  </si>
  <si>
    <t>ул. Заречная 22. кв.18</t>
  </si>
  <si>
    <t>ул. Заречная 22. кв.19</t>
  </si>
  <si>
    <t>ул. Заречная 22. кв.20</t>
  </si>
  <si>
    <t>ул. Заречная 22. кв.21</t>
  </si>
  <si>
    <t>ул. Заречная 22. кв.23</t>
  </si>
  <si>
    <t>ул. Заречная 22. кв.24</t>
  </si>
  <si>
    <t>ул. Заречная 22. кв.25</t>
  </si>
  <si>
    <t>ул. Заречная 22. кв.26</t>
  </si>
  <si>
    <t>ул. Заречная 22. кв.27</t>
  </si>
  <si>
    <t>ул. Заречная 22. кв.29</t>
  </si>
  <si>
    <t>ул. Заречная 22. кв.30</t>
  </si>
  <si>
    <t>ул. Заречная 22. кв.31</t>
  </si>
  <si>
    <t>ул. Заречная 22. кв.32</t>
  </si>
  <si>
    <t>ул. Заречная 22. кв.33</t>
  </si>
  <si>
    <t>ул. Заречная 22. кв.34</t>
  </si>
  <si>
    <t>ул. Заречная 22. кв.35</t>
  </si>
  <si>
    <t>ул. Заречная 22. кв.36</t>
  </si>
  <si>
    <t>ул. Заречная 22. кв.37</t>
  </si>
  <si>
    <t>ул. Заречная 22. кв.38</t>
  </si>
  <si>
    <t>ул. Заречная 22. кв.39</t>
  </si>
  <si>
    <t>ул. Заречная 22. кв.40</t>
  </si>
  <si>
    <t>ул. Заречная 22. кв.41</t>
  </si>
  <si>
    <t>ул. Заречная 22. кв.42</t>
  </si>
  <si>
    <t>ул. Заречная 22. кв.43</t>
  </si>
  <si>
    <t>ул. Заречная 22. кв.44</t>
  </si>
  <si>
    <t>ул. Заречная 22. кв.45</t>
  </si>
  <si>
    <t>ул. Заречная 22. кв.47</t>
  </si>
  <si>
    <t>ул. Заречная 22. кв.48</t>
  </si>
  <si>
    <t>ул. Заречная 22. кв.49</t>
  </si>
  <si>
    <t>ул. Заречная 22. кв.50</t>
  </si>
  <si>
    <t>ул. Заречная 22. кв.51</t>
  </si>
  <si>
    <t>ул. Заречная 22. кв.97</t>
  </si>
  <si>
    <t>ул. Заречная 22. кв.98</t>
  </si>
  <si>
    <t>ул. Заречная 22. кв.99</t>
  </si>
  <si>
    <t>ул. Заречная 22. кв.100</t>
  </si>
  <si>
    <t>ул. Заречная 22. кв.101</t>
  </si>
  <si>
    <t>ул. Заречная 22. кв.102</t>
  </si>
  <si>
    <t>ул. Заречная 22. кв.103</t>
  </si>
  <si>
    <t>ул. Заречная 22. кв.104</t>
  </si>
  <si>
    <t>ул. Заречная 22. кв.105</t>
  </si>
  <si>
    <t>ул. Заречная 22. кв.106</t>
  </si>
  <si>
    <t>ул. Заречная 22. кв.107</t>
  </si>
  <si>
    <t>ул. Заречная 22. кв.108</t>
  </si>
  <si>
    <t>ул. Заречная 22. кв.109</t>
  </si>
  <si>
    <t>ул. Заречная 22. кв.110</t>
  </si>
  <si>
    <t>ул. Заречная 22. кв.111</t>
  </si>
  <si>
    <t>ул. Заречная 22. кв.112</t>
  </si>
  <si>
    <t>ул. Заречная 22. кв.113</t>
  </si>
  <si>
    <t>ул. Заречная 22. кв.114</t>
  </si>
  <si>
    <t>ул. Заречная 22. кв.115</t>
  </si>
  <si>
    <t>ул. Заречная 22. кв.116</t>
  </si>
  <si>
    <t>ул. Заречная 22. кв.117</t>
  </si>
  <si>
    <t>ул. Заречная 22. кв.118</t>
  </si>
  <si>
    <t>ул. Заречная 22. кв.119</t>
  </si>
  <si>
    <t>ул. Заречная 22. кв.120</t>
  </si>
  <si>
    <t>ул. Заречная 22. кв.121</t>
  </si>
  <si>
    <t>ул. Заречная 22. кв.122</t>
  </si>
  <si>
    <t>ул. Заречная 22. кв.123</t>
  </si>
  <si>
    <t>ул. Заречная 22. кв.124</t>
  </si>
  <si>
    <t>ул. Заречная 22. кв.125</t>
  </si>
  <si>
    <t>ул. Заречная 22. кв.126</t>
  </si>
  <si>
    <t>ул. Заречная 22. кв.127</t>
  </si>
  <si>
    <t>ул. Заречная 22. кв.128</t>
  </si>
  <si>
    <t>ул. Заречная 22. кв.129</t>
  </si>
  <si>
    <t>ул. Заречная 22. кв.130</t>
  </si>
  <si>
    <t>ул. Заречная 22. кв.131</t>
  </si>
  <si>
    <t>ул. Заречная 22. кв.132</t>
  </si>
  <si>
    <t>3</t>
  </si>
</sst>
</file>

<file path=xl/styles.xml><?xml version="1.0" encoding="utf-8"?>
<styleSheet xmlns="http://schemas.openxmlformats.org/spreadsheetml/2006/main">
  <fonts count="6">
    <font>
      <sz val="10"/>
      <color rgb="FF000000"/>
      <name val="Arial Cyr"/>
    </font>
    <font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rgb="FF212121"/>
      </left>
      <right/>
      <top style="thin">
        <color rgb="FF212121"/>
      </top>
      <bottom style="thin">
        <color rgb="FF21212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212121"/>
      </bottom>
      <diagonal/>
    </border>
    <border>
      <left style="thin">
        <color rgb="FF212121"/>
      </left>
      <right/>
      <top/>
      <bottom/>
      <diagonal/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  <diagonal/>
    </border>
    <border>
      <left/>
      <right style="thin">
        <color rgb="FF212121"/>
      </right>
      <top style="thin">
        <color rgb="FF212121"/>
      </top>
      <bottom style="thin">
        <color rgb="FF21212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444444"/>
      </left>
      <right style="thin">
        <color rgb="FF444444"/>
      </right>
      <top style="thin">
        <color rgb="FF444444"/>
      </top>
      <bottom style="thin">
        <color rgb="FF44444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69">
    <xf numFmtId="0" fontId="0" fillId="2" borderId="0" xfId="0" applyFill="1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Alignment="1">
      <alignment horizontal="left" wrapText="1"/>
    </xf>
    <xf numFmtId="0" fontId="1" fillId="2" borderId="0" xfId="0" applyFont="1" applyFill="1" applyAlignment="1">
      <alignment horizontal="right"/>
    </xf>
    <xf numFmtId="0" fontId="1" fillId="2" borderId="1" xfId="0" applyFont="1" applyFill="1" applyBorder="1"/>
    <xf numFmtId="0" fontId="0" fillId="2" borderId="0" xfId="0" applyFill="1"/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top"/>
    </xf>
    <xf numFmtId="0" fontId="1" fillId="2" borderId="0" xfId="0" applyFont="1" applyFill="1" applyAlignment="1">
      <alignment horizontal="right" vertical="top" wrapText="1"/>
    </xf>
    <xf numFmtId="0" fontId="1" fillId="2" borderId="2" xfId="0" applyFont="1" applyFill="1" applyBorder="1" applyAlignment="1">
      <alignment horizontal="center" vertical="top" wrapText="1"/>
    </xf>
    <xf numFmtId="0" fontId="0" fillId="2" borderId="0" xfId="0" applyFill="1" applyAlignment="1">
      <alignment horizontal="center" vertical="top"/>
    </xf>
    <xf numFmtId="0" fontId="0" fillId="2" borderId="0" xfId="0" applyFill="1" applyAlignment="1">
      <alignment horizontal="left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0" fillId="2" borderId="9" xfId="0" applyFill="1" applyBorder="1"/>
    <xf numFmtId="0" fontId="1" fillId="2" borderId="2" xfId="0" applyFont="1" applyFill="1" applyBorder="1" applyAlignment="1">
      <alignment horizontal="center" vertical="top" wrapText="1"/>
    </xf>
    <xf numFmtId="0" fontId="0" fillId="2" borderId="15" xfId="0" applyFill="1" applyBorder="1"/>
    <xf numFmtId="0" fontId="0" fillId="2" borderId="15" xfId="0" applyFill="1" applyBorder="1"/>
    <xf numFmtId="0" fontId="0" fillId="2" borderId="15" xfId="0" applyFill="1" applyBorder="1"/>
    <xf numFmtId="0" fontId="1" fillId="2" borderId="4" xfId="0" applyFont="1" applyFill="1" applyBorder="1" applyAlignment="1">
      <alignment horizontal="center" vertical="top" wrapText="1"/>
    </xf>
    <xf numFmtId="0" fontId="0" fillId="5" borderId="15" xfId="0" applyFill="1" applyBorder="1"/>
    <xf numFmtId="0" fontId="1" fillId="2" borderId="17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18" xfId="0" applyFont="1" applyFill="1" applyBorder="1" applyAlignment="1">
      <alignment horizontal="center" vertical="top" wrapText="1"/>
    </xf>
    <xf numFmtId="0" fontId="0" fillId="5" borderId="16" xfId="0" applyFill="1" applyBorder="1"/>
    <xf numFmtId="2" fontId="0" fillId="5" borderId="16" xfId="0" applyNumberFormat="1" applyFill="1" applyBorder="1" applyAlignment="1">
      <alignment horizontal="right"/>
    </xf>
    <xf numFmtId="0" fontId="0" fillId="5" borderId="16" xfId="0" applyFill="1" applyBorder="1" applyAlignment="1">
      <alignment horizontal="right"/>
    </xf>
    <xf numFmtId="2" fontId="5" fillId="5" borderId="16" xfId="0" applyNumberFormat="1" applyFont="1" applyFill="1" applyBorder="1" applyAlignment="1">
      <alignment horizontal="right" vertical="top" wrapText="1"/>
    </xf>
    <xf numFmtId="0" fontId="0" fillId="5" borderId="16" xfId="0" applyNumberFormat="1" applyFill="1" applyBorder="1"/>
    <xf numFmtId="0" fontId="0" fillId="5" borderId="16" xfId="0" applyNumberFormat="1" applyFill="1" applyBorder="1" applyAlignment="1">
      <alignment horizontal="right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wrapText="1"/>
    </xf>
    <xf numFmtId="49" fontId="1" fillId="5" borderId="10" xfId="0" applyNumberFormat="1" applyFont="1" applyFill="1" applyBorder="1" applyAlignment="1">
      <alignment horizontal="left" wrapText="1"/>
    </xf>
    <xf numFmtId="49" fontId="1" fillId="5" borderId="10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right"/>
    </xf>
    <xf numFmtId="49" fontId="1" fillId="5" borderId="10" xfId="0" applyNumberFormat="1" applyFont="1" applyFill="1" applyBorder="1" applyAlignment="1">
      <alignment horizontal="left"/>
    </xf>
    <xf numFmtId="0" fontId="2" fillId="2" borderId="0" xfId="0" applyFont="1" applyFill="1" applyAlignment="1">
      <alignment horizontal="center"/>
    </xf>
    <xf numFmtId="0" fontId="1" fillId="2" borderId="12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/>
    </xf>
    <xf numFmtId="0" fontId="1" fillId="2" borderId="12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top"/>
    </xf>
    <xf numFmtId="49" fontId="1" fillId="2" borderId="12" xfId="0" applyNumberFormat="1" applyFont="1" applyFill="1" applyBorder="1" applyAlignment="1">
      <alignment horizontal="center" vertical="top"/>
    </xf>
    <xf numFmtId="0" fontId="1" fillId="2" borderId="13" xfId="0" applyFont="1" applyFill="1" applyBorder="1" applyAlignment="1">
      <alignment horizontal="left" vertical="top" wrapText="1"/>
    </xf>
    <xf numFmtId="0" fontId="1" fillId="4" borderId="12" xfId="0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 vertical="top"/>
    </xf>
    <xf numFmtId="0" fontId="1" fillId="2" borderId="10" xfId="0" applyFont="1" applyFill="1" applyBorder="1" applyAlignment="1">
      <alignment horizontal="center"/>
    </xf>
    <xf numFmtId="0" fontId="1" fillId="2" borderId="0" xfId="0" applyFont="1" applyFill="1" applyAlignment="1">
      <alignment horizontal="center" vertical="top"/>
    </xf>
    <xf numFmtId="0" fontId="0" fillId="2" borderId="0" xfId="0" applyFill="1"/>
    <xf numFmtId="0" fontId="2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/>
    </xf>
    <xf numFmtId="0" fontId="1" fillId="2" borderId="4" xfId="0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W36"/>
  <sheetViews>
    <sheetView tabSelected="1" workbookViewId="0">
      <selection activeCell="Z8" sqref="Z8"/>
    </sheetView>
  </sheetViews>
  <sheetFormatPr defaultRowHeight="12.75"/>
  <cols>
    <col min="1" max="146" width="0.85546875" style="1" customWidth="1"/>
    <col min="147" max="147" width="2.7109375" style="1" customWidth="1"/>
    <col min="148" max="161" width="0.85546875" style="1" customWidth="1"/>
    <col min="162" max="162" width="13.28515625" style="1" customWidth="1"/>
    <col min="163" max="257" width="0.85546875" style="1" customWidth="1"/>
    <col min="258" max="1025" width="0.85546875" customWidth="1"/>
  </cols>
  <sheetData>
    <row r="1" spans="1:256" s="2" customFormat="1" ht="12.75" customHeight="1">
      <c r="ED1" s="39" t="s">
        <v>0</v>
      </c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</row>
    <row r="2" spans="1:256" ht="63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0" t="s">
        <v>1</v>
      </c>
      <c r="EE2" s="40"/>
      <c r="EF2" s="40"/>
      <c r="EG2" s="40"/>
      <c r="EH2" s="40"/>
      <c r="EI2" s="40"/>
      <c r="EJ2" s="40"/>
      <c r="EK2" s="40"/>
      <c r="EL2" s="40"/>
      <c r="EM2" s="40"/>
      <c r="EN2" s="40"/>
      <c r="EO2" s="40"/>
      <c r="EP2" s="40"/>
      <c r="EQ2" s="40"/>
      <c r="ER2" s="40"/>
      <c r="ES2" s="40"/>
      <c r="ET2" s="40"/>
      <c r="EU2" s="40"/>
      <c r="EV2" s="40"/>
      <c r="EW2" s="40"/>
      <c r="EX2" s="40"/>
      <c r="EY2" s="40"/>
      <c r="EZ2" s="40"/>
      <c r="FA2" s="40"/>
      <c r="FB2" s="40"/>
      <c r="FC2" s="40"/>
      <c r="FD2" s="40"/>
      <c r="FE2" s="40"/>
    </row>
    <row r="3" spans="1:256" ht="12.7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</row>
    <row r="4" spans="1:256" s="3" customFormat="1" ht="40.5" customHeight="1">
      <c r="A4" s="41" t="s">
        <v>2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1"/>
      <c r="BZ4" s="41"/>
      <c r="CA4" s="41"/>
      <c r="CB4" s="41"/>
      <c r="CC4" s="41"/>
      <c r="CD4" s="41"/>
      <c r="CE4" s="41"/>
      <c r="CF4" s="41"/>
      <c r="CG4" s="41"/>
      <c r="CH4" s="41"/>
      <c r="CI4" s="41"/>
      <c r="CJ4" s="41"/>
      <c r="CK4" s="41"/>
      <c r="CL4" s="41"/>
      <c r="CM4" s="41"/>
      <c r="CN4" s="41"/>
      <c r="CO4" s="41"/>
      <c r="CP4" s="41"/>
      <c r="CQ4" s="41"/>
      <c r="CR4" s="41"/>
      <c r="CS4" s="41"/>
      <c r="CT4" s="41"/>
      <c r="CU4" s="41"/>
      <c r="CV4" s="41"/>
      <c r="CW4" s="41"/>
      <c r="CX4" s="41"/>
      <c r="CY4" s="41"/>
      <c r="CZ4" s="41"/>
      <c r="DA4" s="41"/>
      <c r="DB4" s="41"/>
      <c r="DC4" s="41"/>
      <c r="DD4" s="41"/>
      <c r="DE4" s="41"/>
      <c r="DF4" s="41"/>
      <c r="DG4" s="41"/>
      <c r="DH4" s="41"/>
      <c r="DI4" s="41"/>
      <c r="DJ4" s="41"/>
      <c r="DK4" s="41"/>
      <c r="DL4" s="41"/>
      <c r="DM4" s="41"/>
      <c r="DN4" s="41"/>
      <c r="DO4" s="41"/>
      <c r="DP4" s="41"/>
      <c r="DQ4" s="41"/>
      <c r="DR4" s="41"/>
      <c r="DS4" s="41"/>
      <c r="DT4" s="41"/>
      <c r="DU4" s="41"/>
      <c r="DV4" s="41"/>
      <c r="DW4" s="41"/>
      <c r="DX4" s="41"/>
      <c r="DY4" s="41"/>
      <c r="DZ4" s="41"/>
      <c r="EA4" s="41"/>
      <c r="EB4" s="41"/>
      <c r="EC4" s="41"/>
      <c r="ED4" s="41"/>
      <c r="EE4" s="41"/>
      <c r="EF4" s="41"/>
      <c r="EG4" s="41"/>
      <c r="EH4" s="41"/>
      <c r="EI4" s="41"/>
      <c r="EJ4" s="41"/>
      <c r="EK4" s="41"/>
      <c r="EL4" s="41"/>
      <c r="EM4" s="41"/>
      <c r="EN4" s="41"/>
      <c r="EO4" s="41"/>
      <c r="EP4" s="41"/>
      <c r="EQ4" s="41"/>
      <c r="ER4" s="41"/>
      <c r="ES4" s="41"/>
      <c r="ET4" s="41"/>
      <c r="EU4" s="41"/>
      <c r="EV4" s="41"/>
      <c r="EW4" s="41"/>
      <c r="EX4" s="41"/>
      <c r="EY4" s="41"/>
      <c r="EZ4" s="41"/>
      <c r="FA4" s="41"/>
      <c r="FB4" s="41"/>
      <c r="FC4" s="41"/>
      <c r="FD4" s="41"/>
      <c r="FE4" s="41"/>
    </row>
    <row r="5" spans="1:256" s="2" customFormat="1" ht="12.75" customHeight="1"/>
    <row r="6" spans="1:256" ht="12" customHeight="1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2" t="s">
        <v>77</v>
      </c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"/>
      <c r="CF6" s="4"/>
      <c r="CG6" s="4"/>
      <c r="FF6" s="39"/>
      <c r="FG6" s="39"/>
      <c r="FH6" s="39"/>
      <c r="FI6" s="39"/>
      <c r="FJ6" s="39"/>
      <c r="FK6" s="39"/>
      <c r="FL6" s="39"/>
      <c r="FM6" s="39"/>
      <c r="FN6" s="39"/>
      <c r="FO6" s="39"/>
      <c r="FP6" s="39"/>
      <c r="FQ6" s="39"/>
      <c r="FR6" s="39"/>
      <c r="FS6" s="39"/>
      <c r="FT6" s="39"/>
      <c r="FU6" s="39"/>
      <c r="FV6" s="39"/>
      <c r="FW6" s="39"/>
      <c r="FX6" s="39"/>
      <c r="FY6" s="39"/>
      <c r="FZ6" s="39"/>
      <c r="GA6" s="39"/>
      <c r="GB6" s="39"/>
      <c r="GC6" s="39"/>
      <c r="GD6" s="39"/>
      <c r="GE6" s="39"/>
      <c r="GF6" s="39"/>
      <c r="GG6" s="39"/>
      <c r="GH6" s="39"/>
      <c r="GI6" s="39"/>
      <c r="GJ6" s="39"/>
      <c r="GK6" s="39"/>
      <c r="GL6" s="39"/>
      <c r="GM6" s="39"/>
      <c r="GN6" s="39"/>
      <c r="GO6" s="39"/>
      <c r="GP6" s="39"/>
      <c r="GQ6" s="39"/>
      <c r="GR6" s="39"/>
      <c r="GS6" s="39"/>
      <c r="GT6" s="39"/>
      <c r="GU6" s="39"/>
      <c r="GV6" s="39"/>
      <c r="GW6" s="39"/>
      <c r="GX6" s="39"/>
      <c r="GY6" s="39"/>
      <c r="GZ6" s="39"/>
      <c r="HA6" s="39"/>
      <c r="HB6" s="39"/>
      <c r="HC6" s="39"/>
      <c r="HD6" s="39"/>
      <c r="HE6" s="39"/>
      <c r="HF6" s="39"/>
      <c r="HG6" s="39"/>
      <c r="HH6" s="39"/>
      <c r="HI6" s="39"/>
      <c r="HJ6" s="39"/>
      <c r="HK6" s="39"/>
      <c r="HL6" s="39"/>
      <c r="HM6" s="39"/>
      <c r="HN6" s="39"/>
      <c r="HO6" s="39"/>
      <c r="HP6" s="39"/>
      <c r="HQ6" s="39"/>
      <c r="HR6" s="39"/>
      <c r="HS6" s="39"/>
      <c r="HT6" s="39"/>
      <c r="HU6" s="39"/>
      <c r="HV6" s="39"/>
      <c r="HW6" s="39"/>
      <c r="HX6" s="39"/>
      <c r="HY6" s="39"/>
      <c r="HZ6" s="39"/>
      <c r="IA6" s="39"/>
      <c r="IB6" s="39"/>
      <c r="IC6" s="39"/>
      <c r="ID6" s="39"/>
      <c r="IE6" s="39"/>
      <c r="IF6" s="39"/>
      <c r="IG6" s="39"/>
      <c r="IH6" s="39"/>
      <c r="II6" s="39"/>
      <c r="IJ6" s="39"/>
      <c r="IK6" s="39"/>
      <c r="IL6" s="39"/>
      <c r="IM6" s="39"/>
      <c r="IN6" s="39"/>
      <c r="IO6" s="39"/>
      <c r="IP6" s="39"/>
      <c r="IQ6" s="39"/>
      <c r="IR6" s="39"/>
      <c r="IS6" s="39"/>
      <c r="IT6" s="39"/>
      <c r="IU6" s="39"/>
      <c r="IV6" s="39"/>
    </row>
    <row r="7" spans="1:256" ht="12.75" customHeight="1">
      <c r="A7" s="2"/>
      <c r="B7" s="2"/>
      <c r="C7" s="2"/>
      <c r="D7" s="2"/>
      <c r="E7" s="2"/>
      <c r="F7" s="2"/>
      <c r="G7" s="2"/>
      <c r="H7" s="2"/>
      <c r="I7" s="2" t="s">
        <v>4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 t="s">
        <v>225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5</v>
      </c>
      <c r="AM7" s="44"/>
      <c r="AN7" s="44"/>
      <c r="AO7" s="44"/>
      <c r="AP7" s="44"/>
      <c r="AQ7" s="44"/>
      <c r="AR7" s="44"/>
      <c r="AS7" s="44"/>
      <c r="AT7" s="44"/>
      <c r="AU7" s="44"/>
      <c r="AV7" s="45" t="s">
        <v>76</v>
      </c>
      <c r="AW7" s="45"/>
      <c r="AX7" s="45"/>
      <c r="AY7" s="2" t="s">
        <v>6</v>
      </c>
      <c r="FF7" s="39"/>
      <c r="FG7" s="39"/>
      <c r="FH7" s="39"/>
      <c r="FI7" s="39"/>
      <c r="FJ7" s="39"/>
      <c r="FK7" s="39"/>
      <c r="FL7" s="39"/>
      <c r="FM7" s="39"/>
      <c r="FN7" s="39"/>
      <c r="FO7" s="39"/>
      <c r="FP7" s="39"/>
      <c r="FQ7" s="39"/>
      <c r="FR7" s="39"/>
      <c r="FS7" s="39"/>
      <c r="FT7" s="39"/>
      <c r="FU7" s="39"/>
      <c r="FV7" s="39"/>
      <c r="FW7" s="39"/>
      <c r="FX7" s="39"/>
      <c r="FY7" s="39"/>
      <c r="FZ7" s="39"/>
      <c r="GA7" s="39"/>
      <c r="GB7" s="39"/>
      <c r="GC7" s="39"/>
      <c r="GD7" s="39"/>
      <c r="GE7" s="39"/>
      <c r="GF7" s="39"/>
      <c r="GG7" s="39"/>
      <c r="GH7" s="39"/>
      <c r="GI7" s="39"/>
      <c r="GJ7" s="39"/>
      <c r="GK7" s="39"/>
      <c r="GL7" s="39"/>
      <c r="GM7" s="39"/>
      <c r="GN7" s="39"/>
      <c r="GO7" s="39"/>
      <c r="GP7" s="39"/>
      <c r="GQ7" s="39"/>
      <c r="GR7" s="39"/>
      <c r="GS7" s="39"/>
      <c r="GT7" s="39"/>
      <c r="GU7" s="39"/>
      <c r="GV7" s="39"/>
      <c r="GW7" s="39"/>
      <c r="GX7" s="39"/>
      <c r="GY7" s="39"/>
      <c r="GZ7" s="39"/>
      <c r="HA7" s="39"/>
      <c r="HB7" s="39"/>
      <c r="HC7" s="39"/>
      <c r="HD7" s="39"/>
      <c r="HE7" s="39"/>
      <c r="HF7" s="39"/>
      <c r="HG7" s="39"/>
      <c r="HH7" s="39"/>
      <c r="HI7" s="39"/>
      <c r="HJ7" s="39"/>
      <c r="HK7" s="39"/>
      <c r="HL7" s="39"/>
      <c r="HM7" s="39"/>
      <c r="HN7" s="39"/>
      <c r="HO7" s="39"/>
      <c r="HP7" s="39"/>
      <c r="HQ7" s="39"/>
      <c r="HR7" s="39"/>
      <c r="HS7" s="39"/>
      <c r="HT7" s="39"/>
      <c r="HU7" s="39"/>
      <c r="HV7" s="39"/>
      <c r="HW7" s="39"/>
      <c r="HX7" s="39"/>
      <c r="HY7" s="39"/>
      <c r="HZ7" s="39"/>
      <c r="IA7" s="39"/>
      <c r="IB7" s="39"/>
      <c r="IC7" s="39"/>
      <c r="ID7" s="39"/>
      <c r="IE7" s="39"/>
      <c r="IF7" s="39"/>
      <c r="IG7" s="39"/>
      <c r="IH7" s="39"/>
      <c r="II7" s="39"/>
      <c r="IJ7" s="39"/>
      <c r="IK7" s="39"/>
      <c r="IL7" s="39"/>
      <c r="IM7" s="39"/>
      <c r="IN7" s="39"/>
      <c r="IO7" s="39"/>
      <c r="IP7" s="39"/>
      <c r="IQ7" s="39"/>
      <c r="IR7" s="39"/>
      <c r="IS7" s="39"/>
      <c r="IT7" s="39"/>
      <c r="IU7" s="39"/>
      <c r="IV7" s="39"/>
    </row>
    <row r="8" spans="1:256" ht="12.75" customHeight="1">
      <c r="A8" s="2"/>
      <c r="B8" s="2"/>
      <c r="C8" s="2"/>
      <c r="D8" s="2"/>
      <c r="E8" s="2"/>
      <c r="F8" s="2"/>
      <c r="G8" s="2"/>
      <c r="H8" s="2"/>
    </row>
    <row r="9" spans="1:256" s="3" customFormat="1" ht="13.5" customHeight="1">
      <c r="A9" s="46" t="s">
        <v>7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256" s="2" customFormat="1" ht="12.75" customHeight="1">
      <c r="FE10" s="5" t="s">
        <v>8</v>
      </c>
    </row>
    <row r="11" spans="1:256" ht="12.75" customHeight="1">
      <c r="A11" s="47" t="s">
        <v>9</v>
      </c>
      <c r="B11" s="47"/>
      <c r="C11" s="47"/>
      <c r="D11" s="47"/>
      <c r="E11" s="47" t="s">
        <v>10</v>
      </c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 t="s">
        <v>11</v>
      </c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8" t="s">
        <v>12</v>
      </c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7" t="s">
        <v>13</v>
      </c>
      <c r="EE11" s="47"/>
      <c r="EF11" s="47"/>
      <c r="EG11" s="47"/>
      <c r="EH11" s="47"/>
      <c r="EI11" s="47"/>
      <c r="EJ11" s="47"/>
      <c r="EK11" s="47"/>
      <c r="EL11" s="47"/>
      <c r="EM11" s="47"/>
      <c r="EN11" s="47"/>
      <c r="EO11" s="47"/>
      <c r="EP11" s="47"/>
      <c r="EQ11" s="47"/>
      <c r="ER11" s="47" t="s">
        <v>14</v>
      </c>
      <c r="ES11" s="47"/>
      <c r="ET11" s="47"/>
      <c r="EU11" s="47"/>
      <c r="EV11" s="47"/>
      <c r="EW11" s="47"/>
      <c r="EX11" s="47"/>
      <c r="EY11" s="47"/>
      <c r="EZ11" s="47"/>
      <c r="FA11" s="47"/>
      <c r="FB11" s="47"/>
      <c r="FC11" s="47"/>
      <c r="FD11" s="47"/>
      <c r="FE11" s="47"/>
    </row>
    <row r="12" spans="1:256" ht="12.75" customHeight="1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8" t="s">
        <v>15</v>
      </c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 t="s">
        <v>16</v>
      </c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7"/>
      <c r="EE12" s="47"/>
      <c r="EF12" s="47"/>
      <c r="EG12" s="47"/>
      <c r="EH12" s="47"/>
      <c r="EI12" s="47"/>
      <c r="EJ12" s="47"/>
      <c r="EK12" s="47"/>
      <c r="EL12" s="47"/>
      <c r="EM12" s="47"/>
      <c r="EN12" s="47"/>
      <c r="EO12" s="47"/>
      <c r="EP12" s="47"/>
      <c r="EQ12" s="47"/>
      <c r="ER12" s="47"/>
      <c r="ES12" s="47"/>
      <c r="ET12" s="47"/>
      <c r="EU12" s="47"/>
      <c r="EV12" s="47"/>
      <c r="EW12" s="47"/>
      <c r="EX12" s="47"/>
      <c r="EY12" s="47"/>
      <c r="EZ12" s="47"/>
      <c r="FA12" s="47"/>
      <c r="FB12" s="47"/>
      <c r="FC12" s="47"/>
      <c r="FD12" s="47"/>
      <c r="FE12" s="47"/>
    </row>
    <row r="13" spans="1:256" ht="87" customHeight="1">
      <c r="A13" s="47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 t="s">
        <v>17</v>
      </c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 t="s">
        <v>18</v>
      </c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7" t="s">
        <v>19</v>
      </c>
      <c r="CU13" s="47"/>
      <c r="CV13" s="47"/>
      <c r="CW13" s="47"/>
      <c r="CX13" s="47"/>
      <c r="CY13" s="47"/>
      <c r="CZ13" s="47"/>
      <c r="DA13" s="47"/>
      <c r="DB13" s="47"/>
      <c r="DC13" s="47"/>
      <c r="DD13" s="47"/>
      <c r="DE13" s="47"/>
      <c r="DF13" s="47"/>
      <c r="DG13" s="47"/>
      <c r="DH13" s="47"/>
      <c r="DI13" s="47"/>
      <c r="DJ13" s="47"/>
      <c r="DK13" s="47"/>
      <c r="DL13" s="47"/>
      <c r="DM13" s="47"/>
      <c r="DN13" s="47"/>
      <c r="DO13" s="47"/>
      <c r="DP13" s="47" t="s">
        <v>20</v>
      </c>
      <c r="DQ13" s="47"/>
      <c r="DR13" s="47"/>
      <c r="DS13" s="47"/>
      <c r="DT13" s="47"/>
      <c r="DU13" s="47"/>
      <c r="DV13" s="47"/>
      <c r="DW13" s="47"/>
      <c r="DX13" s="47"/>
      <c r="DY13" s="47"/>
      <c r="DZ13" s="47"/>
      <c r="EA13" s="47"/>
      <c r="EB13" s="47"/>
      <c r="EC13" s="47"/>
      <c r="ED13" s="47"/>
      <c r="EE13" s="47"/>
      <c r="EF13" s="47"/>
      <c r="EG13" s="47"/>
      <c r="EH13" s="47"/>
      <c r="EI13" s="47"/>
      <c r="EJ13" s="47"/>
      <c r="EK13" s="47"/>
      <c r="EL13" s="47"/>
      <c r="EM13" s="47"/>
      <c r="EN13" s="47"/>
      <c r="EO13" s="47"/>
      <c r="EP13" s="47"/>
      <c r="EQ13" s="47"/>
      <c r="ER13" s="47"/>
      <c r="ES13" s="47"/>
      <c r="ET13" s="47"/>
      <c r="EU13" s="47"/>
      <c r="EV13" s="47"/>
      <c r="EW13" s="47"/>
      <c r="EX13" s="47"/>
      <c r="EY13" s="47"/>
      <c r="EZ13" s="47"/>
      <c r="FA13" s="47"/>
      <c r="FB13" s="47"/>
      <c r="FC13" s="47"/>
      <c r="FD13" s="47"/>
      <c r="FE13" s="47"/>
    </row>
    <row r="14" spans="1:256" ht="11.25" customHeight="1">
      <c r="A14" s="47"/>
      <c r="B14" s="47"/>
      <c r="C14" s="47"/>
      <c r="D14" s="47"/>
      <c r="E14" s="49">
        <v>1</v>
      </c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>
        <v>2</v>
      </c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>
        <v>3</v>
      </c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>
        <v>4</v>
      </c>
      <c r="BS14" s="49"/>
      <c r="BT14" s="49"/>
      <c r="BU14" s="49"/>
      <c r="BV14" s="49"/>
      <c r="BW14" s="49"/>
      <c r="BX14" s="49"/>
      <c r="BY14" s="49"/>
      <c r="BZ14" s="49"/>
      <c r="CA14" s="49"/>
      <c r="CB14" s="49"/>
      <c r="CC14" s="49"/>
      <c r="CD14" s="49"/>
      <c r="CE14" s="49"/>
      <c r="CF14" s="49">
        <v>5</v>
      </c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>
        <v>6</v>
      </c>
      <c r="CU14" s="49"/>
      <c r="CV14" s="49"/>
      <c r="CW14" s="49"/>
      <c r="CX14" s="49"/>
      <c r="CY14" s="49"/>
      <c r="CZ14" s="49"/>
      <c r="DA14" s="49"/>
      <c r="DB14" s="49"/>
      <c r="DC14" s="49"/>
      <c r="DD14" s="49"/>
      <c r="DE14" s="49"/>
      <c r="DF14" s="49"/>
      <c r="DG14" s="49"/>
      <c r="DH14" s="49"/>
      <c r="DI14" s="49"/>
      <c r="DJ14" s="49"/>
      <c r="DK14" s="49"/>
      <c r="DL14" s="49"/>
      <c r="DM14" s="49"/>
      <c r="DN14" s="49"/>
      <c r="DO14" s="49"/>
      <c r="DP14" s="49">
        <v>7</v>
      </c>
      <c r="DQ14" s="49"/>
      <c r="DR14" s="49"/>
      <c r="DS14" s="49"/>
      <c r="DT14" s="49"/>
      <c r="DU14" s="49"/>
      <c r="DV14" s="49"/>
      <c r="DW14" s="49"/>
      <c r="DX14" s="49"/>
      <c r="DY14" s="49"/>
      <c r="DZ14" s="49"/>
      <c r="EA14" s="49"/>
      <c r="EB14" s="49"/>
      <c r="EC14" s="49"/>
      <c r="ED14" s="49">
        <v>8</v>
      </c>
      <c r="EE14" s="49"/>
      <c r="EF14" s="49"/>
      <c r="EG14" s="49"/>
      <c r="EH14" s="49"/>
      <c r="EI14" s="49"/>
      <c r="EJ14" s="49"/>
      <c r="EK14" s="49"/>
      <c r="EL14" s="49"/>
      <c r="EM14" s="49"/>
      <c r="EN14" s="49"/>
      <c r="EO14" s="49"/>
      <c r="EP14" s="49"/>
      <c r="EQ14" s="49"/>
      <c r="ER14" s="49">
        <v>9</v>
      </c>
      <c r="ES14" s="49"/>
      <c r="ET14" s="49"/>
      <c r="EU14" s="49"/>
      <c r="EV14" s="49"/>
      <c r="EW14" s="49"/>
      <c r="EX14" s="49"/>
      <c r="EY14" s="49"/>
      <c r="EZ14" s="49"/>
      <c r="FA14" s="49"/>
      <c r="FB14" s="49"/>
      <c r="FC14" s="49"/>
      <c r="FD14" s="49"/>
      <c r="FE14" s="49"/>
    </row>
    <row r="15" spans="1:256" ht="16.5" customHeight="1">
      <c r="A15" s="51">
        <v>1</v>
      </c>
      <c r="B15" s="51"/>
      <c r="C15" s="51"/>
      <c r="D15" s="51"/>
      <c r="E15" s="6"/>
      <c r="F15" s="52" t="s">
        <v>21</v>
      </c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>
        <f>BR15+CF15</f>
        <v>143530.76</v>
      </c>
      <c r="BE15" s="53"/>
      <c r="BF15" s="53"/>
      <c r="BG15" s="53"/>
      <c r="BH15" s="53"/>
      <c r="BI15" s="53"/>
      <c r="BJ15" s="53"/>
      <c r="BK15" s="53"/>
      <c r="BL15" s="53"/>
      <c r="BM15" s="53"/>
      <c r="BN15" s="53"/>
      <c r="BO15" s="53"/>
      <c r="BP15" s="53"/>
      <c r="BQ15" s="53"/>
      <c r="BR15" s="53">
        <f>SUM('4 форма'!E7:E994)</f>
        <v>143530.76</v>
      </c>
      <c r="BS15" s="53"/>
      <c r="BT15" s="53"/>
      <c r="BU15" s="53"/>
      <c r="BV15" s="53"/>
      <c r="BW15" s="53"/>
      <c r="BX15" s="53"/>
      <c r="BY15" s="53"/>
      <c r="BZ15" s="53"/>
      <c r="CA15" s="53"/>
      <c r="CB15" s="53"/>
      <c r="CC15" s="53"/>
      <c r="CD15" s="53"/>
      <c r="CE15" s="53"/>
      <c r="CF15" s="53">
        <f>SUM('4 форма'!I7:I994)</f>
        <v>0</v>
      </c>
      <c r="CG15" s="53"/>
      <c r="CH15" s="53"/>
      <c r="CI15" s="53"/>
      <c r="CJ15" s="53"/>
      <c r="CK15" s="53"/>
      <c r="CL15" s="53"/>
      <c r="CM15" s="53"/>
      <c r="CN15" s="53"/>
      <c r="CO15" s="53"/>
      <c r="CP15" s="53"/>
      <c r="CQ15" s="53"/>
      <c r="CR15" s="53"/>
      <c r="CS15" s="53"/>
      <c r="CT15" s="48">
        <v>0</v>
      </c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>
        <v>0</v>
      </c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4"/>
      <c r="FG15" s="54"/>
      <c r="FH15" s="54"/>
      <c r="FI15" s="54"/>
      <c r="FJ15" s="54"/>
      <c r="FK15" s="54"/>
      <c r="FL15" s="54"/>
      <c r="FM15" s="54"/>
      <c r="FN15" s="54"/>
      <c r="FO15" s="54"/>
      <c r="FP15" s="54"/>
      <c r="FQ15" s="54"/>
      <c r="FR15" s="54"/>
      <c r="FS15" s="54"/>
      <c r="FT15" s="54"/>
      <c r="FU15" s="54"/>
      <c r="FV15" s="54"/>
      <c r="FW15" s="54"/>
      <c r="FX15" s="54"/>
      <c r="FY15" s="54"/>
      <c r="FZ15" s="54"/>
      <c r="GA15" s="54"/>
      <c r="GB15" s="54"/>
      <c r="GC15" s="54"/>
      <c r="GD15" s="54"/>
      <c r="GE15" s="54"/>
      <c r="GF15" s="54"/>
      <c r="GG15" s="54"/>
      <c r="GH15" s="54"/>
      <c r="GI15" s="54"/>
      <c r="GJ15" s="54"/>
      <c r="GK15" s="54"/>
      <c r="GL15" s="54"/>
      <c r="GM15" s="54"/>
      <c r="GN15" s="54"/>
      <c r="GO15" s="54"/>
      <c r="GP15" s="54"/>
      <c r="GQ15" s="54"/>
      <c r="GR15" s="54"/>
      <c r="GS15" s="54"/>
      <c r="GT15" s="54"/>
      <c r="GU15" s="54"/>
      <c r="GV15" s="54"/>
      <c r="GW15" s="54"/>
      <c r="GX15" s="54"/>
      <c r="GY15" s="54"/>
      <c r="GZ15" s="54"/>
      <c r="HA15" s="54"/>
      <c r="HB15" s="54"/>
      <c r="HC15" s="54"/>
      <c r="HD15" s="54"/>
      <c r="HE15" s="54"/>
      <c r="HF15" s="54"/>
      <c r="HG15" s="54"/>
      <c r="HH15" s="54"/>
      <c r="HI15" s="54"/>
      <c r="HJ15" s="54"/>
      <c r="HK15" s="54"/>
      <c r="HL15" s="54"/>
      <c r="HM15" s="54"/>
      <c r="HN15" s="54"/>
      <c r="HO15" s="54"/>
      <c r="HP15" s="54"/>
      <c r="HQ15" s="54"/>
      <c r="HR15" s="54"/>
      <c r="HS15" s="54"/>
      <c r="HT15" s="54"/>
      <c r="HU15" s="54"/>
      <c r="HV15" s="54"/>
      <c r="HW15" s="54"/>
      <c r="HX15" s="54"/>
      <c r="HY15" s="54"/>
      <c r="HZ15" s="54"/>
      <c r="IA15" s="54"/>
      <c r="IB15" s="54"/>
      <c r="IC15" s="54"/>
      <c r="ID15" s="54"/>
      <c r="IE15" s="54"/>
      <c r="IF15" s="54"/>
      <c r="IG15" s="54"/>
      <c r="IH15" s="54"/>
      <c r="II15" s="54"/>
      <c r="IJ15" s="54"/>
      <c r="IK15" s="54"/>
      <c r="IL15" s="54"/>
      <c r="IM15" s="54"/>
      <c r="IN15" s="54"/>
      <c r="IO15" s="54"/>
      <c r="IP15" s="54"/>
      <c r="IQ15" s="54"/>
      <c r="IR15" s="54"/>
      <c r="IS15" s="54"/>
      <c r="IT15" s="54"/>
      <c r="IU15" s="54"/>
      <c r="IV15" s="54"/>
    </row>
    <row r="16" spans="1:256" ht="16.5" customHeight="1">
      <c r="A16" s="51">
        <v>2</v>
      </c>
      <c r="B16" s="51"/>
      <c r="C16" s="51"/>
      <c r="D16" s="51"/>
      <c r="E16" s="6"/>
      <c r="F16" s="52" t="s">
        <v>22</v>
      </c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  <c r="AM16" s="52"/>
      <c r="AN16" s="52"/>
      <c r="AO16" s="52"/>
      <c r="AP16" s="55">
        <v>0</v>
      </c>
      <c r="AQ16" s="55"/>
      <c r="AR16" s="55"/>
      <c r="AS16" s="55"/>
      <c r="AT16" s="55"/>
      <c r="AU16" s="55"/>
      <c r="AV16" s="55"/>
      <c r="AW16" s="55"/>
      <c r="AX16" s="55"/>
      <c r="AY16" s="55"/>
      <c r="AZ16" s="55"/>
      <c r="BA16" s="55"/>
      <c r="BB16" s="55"/>
      <c r="BC16" s="55"/>
      <c r="BD16" s="55">
        <v>0</v>
      </c>
      <c r="BE16" s="55"/>
      <c r="BF16" s="55"/>
      <c r="BG16" s="55"/>
      <c r="BH16" s="55"/>
      <c r="BI16" s="55"/>
      <c r="BJ16" s="55"/>
      <c r="BK16" s="55"/>
      <c r="BL16" s="55"/>
      <c r="BM16" s="55"/>
      <c r="BN16" s="55"/>
      <c r="BO16" s="55"/>
      <c r="BP16" s="55"/>
      <c r="BQ16" s="55"/>
      <c r="BR16" s="55">
        <v>0</v>
      </c>
      <c r="BS16" s="55"/>
      <c r="BT16" s="55"/>
      <c r="BU16" s="55"/>
      <c r="BV16" s="55"/>
      <c r="BW16" s="55"/>
      <c r="BX16" s="55"/>
      <c r="BY16" s="55"/>
      <c r="BZ16" s="55"/>
      <c r="CA16" s="55"/>
      <c r="CB16" s="55"/>
      <c r="CC16" s="55"/>
      <c r="CD16" s="55"/>
      <c r="CE16" s="55"/>
      <c r="CF16" s="55">
        <v>0</v>
      </c>
      <c r="CG16" s="55"/>
      <c r="CH16" s="55"/>
      <c r="CI16" s="55"/>
      <c r="CJ16" s="55"/>
      <c r="CK16" s="55"/>
      <c r="CL16" s="55"/>
      <c r="CM16" s="55"/>
      <c r="CN16" s="55"/>
      <c r="CO16" s="55"/>
      <c r="CP16" s="55"/>
      <c r="CQ16" s="55"/>
      <c r="CR16" s="55"/>
      <c r="CS16" s="55"/>
      <c r="CT16" s="48">
        <v>0</v>
      </c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>
        <v>0</v>
      </c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>
        <v>0</v>
      </c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>
        <v>0</v>
      </c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54"/>
      <c r="FG16" s="54"/>
      <c r="FH16" s="54"/>
      <c r="FI16" s="54"/>
      <c r="FJ16" s="54"/>
      <c r="FK16" s="54"/>
      <c r="FL16" s="54"/>
      <c r="FM16" s="54"/>
      <c r="FN16" s="54"/>
      <c r="FO16" s="54"/>
      <c r="FP16" s="54"/>
      <c r="FQ16" s="54"/>
      <c r="FR16" s="54"/>
      <c r="FS16" s="54"/>
      <c r="FT16" s="54"/>
      <c r="FU16" s="54"/>
      <c r="FV16" s="54"/>
      <c r="FW16" s="54"/>
      <c r="FX16" s="54"/>
      <c r="FY16" s="54"/>
      <c r="FZ16" s="54"/>
      <c r="GA16" s="54"/>
      <c r="GB16" s="54"/>
      <c r="GC16" s="54"/>
      <c r="GD16" s="54"/>
      <c r="GE16" s="54"/>
      <c r="GF16" s="54"/>
      <c r="GG16" s="54"/>
      <c r="GH16" s="54"/>
      <c r="GI16" s="54"/>
      <c r="GJ16" s="54"/>
      <c r="GK16" s="54"/>
      <c r="GL16" s="54"/>
      <c r="GM16" s="54"/>
      <c r="GN16" s="54"/>
      <c r="GO16" s="54"/>
      <c r="GP16" s="54"/>
      <c r="GQ16" s="54"/>
      <c r="GR16" s="54"/>
      <c r="GS16" s="54"/>
      <c r="GT16" s="54"/>
      <c r="GU16" s="54"/>
      <c r="GV16" s="54"/>
      <c r="GW16" s="54"/>
      <c r="GX16" s="54"/>
      <c r="GY16" s="54"/>
      <c r="GZ16" s="54"/>
      <c r="HA16" s="54"/>
      <c r="HB16" s="54"/>
      <c r="HC16" s="54"/>
      <c r="HD16" s="54"/>
      <c r="HE16" s="54"/>
      <c r="HF16" s="54"/>
      <c r="HG16" s="54"/>
      <c r="HH16" s="54"/>
      <c r="HI16" s="54"/>
      <c r="HJ16" s="54"/>
      <c r="HK16" s="54"/>
      <c r="HL16" s="54"/>
      <c r="HM16" s="54"/>
      <c r="HN16" s="54"/>
      <c r="HO16" s="54"/>
      <c r="HP16" s="54"/>
      <c r="HQ16" s="54"/>
      <c r="HR16" s="54"/>
      <c r="HS16" s="54"/>
      <c r="HT16" s="54"/>
      <c r="HU16" s="54"/>
      <c r="HV16" s="54"/>
      <c r="HW16" s="54"/>
      <c r="HX16" s="54"/>
      <c r="HY16" s="54"/>
      <c r="HZ16" s="54"/>
      <c r="IA16" s="54"/>
      <c r="IB16" s="54"/>
      <c r="IC16" s="54"/>
      <c r="ID16" s="54"/>
      <c r="IE16" s="54"/>
      <c r="IF16" s="54"/>
      <c r="IG16" s="54"/>
      <c r="IH16" s="54"/>
      <c r="II16" s="54"/>
      <c r="IJ16" s="54"/>
      <c r="IK16" s="54"/>
      <c r="IL16" s="54"/>
      <c r="IM16" s="54"/>
      <c r="IN16" s="54"/>
      <c r="IO16" s="54"/>
      <c r="IP16" s="54"/>
      <c r="IQ16" s="54"/>
      <c r="IR16" s="54"/>
      <c r="IS16" s="54"/>
      <c r="IT16" s="54"/>
      <c r="IU16" s="54"/>
      <c r="IV16" s="54"/>
    </row>
    <row r="17" spans="1:256" ht="27.75" customHeight="1">
      <c r="A17" s="51">
        <v>3</v>
      </c>
      <c r="B17" s="51"/>
      <c r="C17" s="51"/>
      <c r="D17" s="51"/>
      <c r="E17" s="6"/>
      <c r="F17" s="52" t="s">
        <v>23</v>
      </c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3">
        <f>AP15+AP16</f>
        <v>0</v>
      </c>
      <c r="AQ17" s="53"/>
      <c r="AR17" s="53"/>
      <c r="AS17" s="53"/>
      <c r="AT17" s="53"/>
      <c r="AU17" s="53"/>
      <c r="AV17" s="53"/>
      <c r="AW17" s="53"/>
      <c r="AX17" s="53"/>
      <c r="AY17" s="53"/>
      <c r="AZ17" s="53"/>
      <c r="BA17" s="53"/>
      <c r="BB17" s="53"/>
      <c r="BC17" s="53"/>
      <c r="BD17" s="53">
        <f>BD15+BD16</f>
        <v>143530.76</v>
      </c>
      <c r="BE17" s="53"/>
      <c r="BF17" s="53"/>
      <c r="BG17" s="53"/>
      <c r="BH17" s="53"/>
      <c r="BI17" s="53"/>
      <c r="BJ17" s="53"/>
      <c r="BK17" s="53"/>
      <c r="BL17" s="53"/>
      <c r="BM17" s="53"/>
      <c r="BN17" s="53"/>
      <c r="BO17" s="53"/>
      <c r="BP17" s="53"/>
      <c r="BQ17" s="53"/>
      <c r="BR17" s="53">
        <f>BR15+BR16</f>
        <v>143530.76</v>
      </c>
      <c r="BS17" s="53"/>
      <c r="BT17" s="53"/>
      <c r="BU17" s="53"/>
      <c r="BV17" s="53"/>
      <c r="BW17" s="53"/>
      <c r="BX17" s="53"/>
      <c r="BY17" s="53"/>
      <c r="BZ17" s="53"/>
      <c r="CA17" s="53"/>
      <c r="CB17" s="53"/>
      <c r="CC17" s="53"/>
      <c r="CD17" s="53"/>
      <c r="CE17" s="53"/>
      <c r="CF17" s="53">
        <f>CF15+CF16</f>
        <v>0</v>
      </c>
      <c r="CG17" s="53"/>
      <c r="CH17" s="53"/>
      <c r="CI17" s="53"/>
      <c r="CJ17" s="53"/>
      <c r="CK17" s="53"/>
      <c r="CL17" s="53"/>
      <c r="CM17" s="53"/>
      <c r="CN17" s="53"/>
      <c r="CO17" s="53"/>
      <c r="CP17" s="53"/>
      <c r="CQ17" s="53"/>
      <c r="CR17" s="53"/>
      <c r="CS17" s="53"/>
      <c r="CT17" s="48">
        <v>0</v>
      </c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>
        <v>0</v>
      </c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4"/>
      <c r="FG17" s="54"/>
      <c r="FH17" s="54"/>
      <c r="FI17" s="54"/>
      <c r="FJ17" s="54"/>
      <c r="FK17" s="54"/>
      <c r="FL17" s="54"/>
      <c r="FM17" s="54"/>
      <c r="FN17" s="54"/>
      <c r="FO17" s="54"/>
      <c r="FP17" s="54"/>
      <c r="FQ17" s="54"/>
      <c r="FR17" s="54"/>
      <c r="FS17" s="54"/>
      <c r="FT17" s="54"/>
      <c r="FU17" s="54"/>
      <c r="FV17" s="54"/>
      <c r="FW17" s="54"/>
      <c r="FX17" s="54"/>
      <c r="FY17" s="54"/>
      <c r="FZ17" s="54"/>
      <c r="GA17" s="54"/>
      <c r="GB17" s="54"/>
      <c r="GC17" s="54"/>
      <c r="GD17" s="54"/>
      <c r="GE17" s="54"/>
      <c r="GF17" s="54"/>
      <c r="GG17" s="54"/>
      <c r="GH17" s="54"/>
      <c r="GI17" s="54"/>
      <c r="GJ17" s="54"/>
      <c r="GK17" s="54"/>
      <c r="GL17" s="54"/>
      <c r="GM17" s="54"/>
      <c r="GN17" s="54"/>
      <c r="GO17" s="54"/>
      <c r="GP17" s="54"/>
      <c r="GQ17" s="54"/>
      <c r="GR17" s="54"/>
      <c r="GS17" s="54"/>
      <c r="GT17" s="54"/>
      <c r="GU17" s="54"/>
      <c r="GV17" s="54"/>
      <c r="GW17" s="54"/>
      <c r="GX17" s="54"/>
      <c r="GY17" s="54"/>
      <c r="GZ17" s="54"/>
      <c r="HA17" s="54"/>
      <c r="HB17" s="54"/>
      <c r="HC17" s="54"/>
      <c r="HD17" s="54"/>
      <c r="HE17" s="54"/>
      <c r="HF17" s="54"/>
      <c r="HG17" s="54"/>
      <c r="HH17" s="54"/>
      <c r="HI17" s="54"/>
      <c r="HJ17" s="54"/>
      <c r="HK17" s="54"/>
      <c r="HL17" s="54"/>
      <c r="HM17" s="54"/>
      <c r="HN17" s="54"/>
      <c r="HO17" s="54"/>
      <c r="HP17" s="54"/>
      <c r="HQ17" s="54"/>
      <c r="HR17" s="54"/>
      <c r="HS17" s="54"/>
      <c r="HT17" s="54"/>
      <c r="HU17" s="54"/>
      <c r="HV17" s="54"/>
      <c r="HW17" s="54"/>
      <c r="HX17" s="54"/>
      <c r="HY17" s="54"/>
      <c r="HZ17" s="54"/>
      <c r="IA17" s="54"/>
      <c r="IB17" s="54"/>
      <c r="IC17" s="54"/>
      <c r="ID17" s="54"/>
      <c r="IE17" s="54"/>
      <c r="IF17" s="54"/>
      <c r="IG17" s="54"/>
      <c r="IH17" s="54"/>
      <c r="II17" s="54"/>
      <c r="IJ17" s="54"/>
      <c r="IK17" s="54"/>
      <c r="IL17" s="54"/>
      <c r="IM17" s="54"/>
      <c r="IN17" s="54"/>
      <c r="IO17" s="54"/>
      <c r="IP17" s="54"/>
      <c r="IQ17" s="54"/>
      <c r="IR17" s="54"/>
      <c r="IS17" s="54"/>
      <c r="IT17" s="54"/>
      <c r="IU17" s="54"/>
      <c r="IV17" s="54"/>
    </row>
    <row r="18" spans="1:256" ht="12.75" customHeight="1"/>
    <row r="19" spans="1:256" ht="12" customHeight="1">
      <c r="B19" s="2" t="s">
        <v>24</v>
      </c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39" t="s">
        <v>25</v>
      </c>
      <c r="BS19" s="39"/>
      <c r="BT19" s="39"/>
      <c r="BU19" s="39"/>
      <c r="BV19" s="39"/>
      <c r="BW19" s="39"/>
      <c r="BX19" s="39"/>
      <c r="BY19" s="39"/>
      <c r="BZ19" s="39"/>
      <c r="CA19" s="39"/>
      <c r="CB19" s="39"/>
      <c r="CC19" s="39"/>
      <c r="CD19" s="39"/>
      <c r="CE19" s="39"/>
      <c r="CF19" s="39"/>
      <c r="CG19" s="56"/>
      <c r="CH19" s="56"/>
      <c r="CI19" s="56"/>
      <c r="CJ19" s="56"/>
      <c r="CK19" s="56"/>
      <c r="CL19" s="56"/>
      <c r="CM19" s="56"/>
      <c r="CN19" s="56"/>
      <c r="CO19" s="56"/>
      <c r="CP19" s="56"/>
      <c r="CQ19" s="2" t="s">
        <v>8</v>
      </c>
    </row>
    <row r="20" spans="1:256" ht="12" customHeight="1">
      <c r="AD20" s="57" t="s">
        <v>26</v>
      </c>
      <c r="AE20" s="57"/>
      <c r="AF20" s="57"/>
      <c r="AG20" s="57"/>
      <c r="AH20" s="57"/>
      <c r="AI20" s="57"/>
      <c r="AJ20" s="57"/>
      <c r="AK20" s="57"/>
      <c r="AL20" s="57"/>
      <c r="AM20" s="57"/>
      <c r="AN20" s="57"/>
      <c r="AO20" s="57"/>
      <c r="AP20" s="57"/>
      <c r="AQ20" s="57"/>
      <c r="AR20" s="57"/>
      <c r="AS20" s="57"/>
      <c r="AT20" s="57"/>
      <c r="AU20" s="57"/>
      <c r="AV20" s="57"/>
      <c r="AW20" s="57"/>
      <c r="AX20" s="57"/>
      <c r="AY20" s="57"/>
      <c r="AZ20" s="57"/>
      <c r="BA20" s="57"/>
      <c r="BB20" s="57"/>
      <c r="BC20" s="57"/>
      <c r="BD20" s="57"/>
      <c r="BE20" s="57"/>
      <c r="BF20" s="57"/>
      <c r="BG20" s="57"/>
      <c r="BH20" s="57"/>
      <c r="BI20" s="57"/>
      <c r="BJ20" s="57"/>
      <c r="BK20" s="57"/>
      <c r="BL20" s="57"/>
      <c r="BM20" s="57"/>
      <c r="BN20" s="57"/>
      <c r="BO20" s="57"/>
      <c r="BP20" s="57"/>
      <c r="BQ20" s="57"/>
    </row>
    <row r="21" spans="1:256" ht="12" customHeight="1">
      <c r="AD21" s="56"/>
      <c r="AE21" s="56"/>
      <c r="AF21" s="56"/>
      <c r="AG21" s="56"/>
      <c r="AH21" s="56"/>
      <c r="AI21" s="56"/>
      <c r="AJ21" s="56"/>
      <c r="AK21" s="56"/>
      <c r="AL21" s="56"/>
      <c r="AM21" s="56"/>
      <c r="AN21" s="56"/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  <c r="BP21" s="56"/>
      <c r="BQ21" s="56"/>
      <c r="BR21" s="39" t="s">
        <v>25</v>
      </c>
      <c r="BS21" s="39"/>
      <c r="BT21" s="39"/>
      <c r="BU21" s="39"/>
      <c r="BV21" s="39"/>
      <c r="BW21" s="39"/>
      <c r="BX21" s="39"/>
      <c r="BY21" s="39"/>
      <c r="BZ21" s="39"/>
      <c r="CA21" s="39"/>
      <c r="CB21" s="39"/>
      <c r="CC21" s="39"/>
      <c r="CD21" s="39"/>
      <c r="CE21" s="39"/>
      <c r="CF21" s="39"/>
      <c r="CG21" s="56"/>
      <c r="CH21" s="56"/>
      <c r="CI21" s="56"/>
      <c r="CJ21" s="56"/>
      <c r="CK21" s="56"/>
      <c r="CL21" s="56"/>
      <c r="CM21" s="56"/>
      <c r="CN21" s="56"/>
      <c r="CO21" s="56"/>
      <c r="CP21" s="56"/>
      <c r="CQ21" s="2" t="s">
        <v>8</v>
      </c>
    </row>
    <row r="22" spans="1:256" ht="12" customHeight="1">
      <c r="AD22" s="57" t="s">
        <v>26</v>
      </c>
      <c r="AE22" s="57"/>
      <c r="AF22" s="57"/>
      <c r="AG22" s="57"/>
      <c r="AH22" s="57"/>
      <c r="AI22" s="57"/>
      <c r="AJ22" s="57"/>
      <c r="AK22" s="57"/>
      <c r="AL22" s="57"/>
      <c r="AM22" s="57"/>
      <c r="AN22" s="57"/>
      <c r="AO22" s="57"/>
      <c r="AP22" s="57"/>
      <c r="AQ22" s="57"/>
      <c r="AR22" s="57"/>
      <c r="AS22" s="57"/>
      <c r="AT22" s="57"/>
      <c r="AU22" s="57"/>
      <c r="AV22" s="57"/>
      <c r="AW22" s="57"/>
      <c r="AX22" s="57"/>
      <c r="AY22" s="57"/>
      <c r="AZ22" s="57"/>
      <c r="BA22" s="57"/>
      <c r="BB22" s="57"/>
      <c r="BC22" s="57"/>
      <c r="BD22" s="57"/>
      <c r="BE22" s="57"/>
      <c r="BF22" s="57"/>
      <c r="BG22" s="57"/>
      <c r="BH22" s="57"/>
      <c r="BI22" s="57"/>
      <c r="BJ22" s="57"/>
      <c r="BK22" s="57"/>
      <c r="BL22" s="57"/>
      <c r="BM22" s="57"/>
      <c r="BN22" s="57"/>
      <c r="BO22" s="57"/>
      <c r="BP22" s="57"/>
      <c r="BQ22" s="57"/>
    </row>
    <row r="36" ht="135" customHeight="1"/>
  </sheetData>
  <sheetProtection formatCells="0" formatColumns="0" formatRows="0" insertColumns="0" insertRows="0" insertHyperlinks="0" deleteColumns="0" deleteRows="0" sort="0" autoFilter="0" pivotTables="0"/>
  <mergeCells count="72"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  <mergeCell ref="A17:D17"/>
    <mergeCell ref="F17:AO17"/>
    <mergeCell ref="AP17:BC17"/>
    <mergeCell ref="BD17:BQ17"/>
    <mergeCell ref="BR17:CE17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1:D14"/>
    <mergeCell ref="E11:AO13"/>
    <mergeCell ref="AP11:BC13"/>
    <mergeCell ref="E14:AO14"/>
    <mergeCell ref="AP14:BC14"/>
    <mergeCell ref="ER15:FE15"/>
    <mergeCell ref="A15:D15"/>
    <mergeCell ref="F15:AO15"/>
    <mergeCell ref="AP15:BC15"/>
    <mergeCell ref="BD15:BQ15"/>
    <mergeCell ref="BR15:CE15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Z7:AK7"/>
    <mergeCell ref="AL7:AU7"/>
    <mergeCell ref="AV7:AX7"/>
    <mergeCell ref="FF7:IV7"/>
    <mergeCell ref="A9:FE9"/>
    <mergeCell ref="ED1:FE1"/>
    <mergeCell ref="ED2:FE2"/>
    <mergeCell ref="A4:FE4"/>
    <mergeCell ref="AJ6:CD6"/>
    <mergeCell ref="FF6:IV6"/>
  </mergeCells>
  <pageMargins left="0.59027777777777801" right="0.51180555555555496" top="0.78680555555555598" bottom="0.39374999999999999" header="0.196527777777778" footer="0.51180555555555496"/>
  <pageSetup paperSize="0" scale="0" orientation="portrait"/>
  <headerFooter>
    <oddHeader>&amp;R&amp;"Times New Roman,Обычный"&amp;7Подготовлено с использованием системы 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U591"/>
  <sheetViews>
    <sheetView zoomScale="90" zoomScaleNormal="90" workbookViewId="0">
      <selection activeCell="N7" sqref="N7"/>
    </sheetView>
  </sheetViews>
  <sheetFormatPr defaultRowHeight="12.75"/>
  <cols>
    <col min="1" max="1" width="4.28515625" style="10" customWidth="1"/>
    <col min="2" max="2" width="31.28515625" style="10" customWidth="1"/>
    <col min="3" max="3" width="22.28515625" style="10" customWidth="1"/>
    <col min="4" max="4" width="9.140625" style="10" customWidth="1"/>
    <col min="5" max="9" width="21.7109375" style="10" customWidth="1"/>
    <col min="10" max="11" width="10.7109375" style="10" customWidth="1"/>
    <col min="12" max="12" width="13.5703125" style="10" customWidth="1"/>
    <col min="13" max="15" width="21.7109375" style="10" customWidth="1"/>
  </cols>
  <sheetData>
    <row r="1" spans="1:47">
      <c r="A1" s="59" t="s">
        <v>27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</row>
    <row r="3" spans="1:47">
      <c r="O3" s="17" t="s">
        <v>28</v>
      </c>
    </row>
    <row r="4" spans="1:47" s="19" customFormat="1" ht="30" customHeight="1">
      <c r="A4" s="64" t="s">
        <v>9</v>
      </c>
      <c r="B4" s="64" t="s">
        <v>29</v>
      </c>
      <c r="C4" s="64" t="s">
        <v>30</v>
      </c>
      <c r="D4" s="61" t="s">
        <v>31</v>
      </c>
      <c r="E4" s="62"/>
      <c r="F4" s="62"/>
      <c r="G4" s="62"/>
      <c r="H4" s="62"/>
      <c r="I4" s="62"/>
      <c r="J4" s="62"/>
      <c r="K4" s="63"/>
      <c r="L4" s="64" t="s">
        <v>32</v>
      </c>
      <c r="M4" s="64" t="s">
        <v>33</v>
      </c>
      <c r="N4" s="64"/>
      <c r="O4" s="64"/>
    </row>
    <row r="5" spans="1:47" s="19" customFormat="1" ht="142.5" customHeight="1">
      <c r="A5" s="64"/>
      <c r="B5" s="64"/>
      <c r="C5" s="64"/>
      <c r="D5" s="21" t="s">
        <v>34</v>
      </c>
      <c r="E5" s="21" t="s">
        <v>35</v>
      </c>
      <c r="F5" s="21" t="s">
        <v>36</v>
      </c>
      <c r="G5" s="21" t="s">
        <v>37</v>
      </c>
      <c r="H5" s="21" t="s">
        <v>38</v>
      </c>
      <c r="I5" s="21" t="s">
        <v>39</v>
      </c>
      <c r="J5" s="21" t="s">
        <v>40</v>
      </c>
      <c r="K5" s="21" t="s">
        <v>41</v>
      </c>
      <c r="L5" s="64"/>
      <c r="M5" s="21" t="s">
        <v>42</v>
      </c>
      <c r="N5" s="21" t="s">
        <v>43</v>
      </c>
      <c r="O5" s="21" t="s">
        <v>44</v>
      </c>
    </row>
    <row r="6" spans="1:47" ht="15" customHeight="1">
      <c r="A6" s="64"/>
      <c r="B6" s="24">
        <v>1</v>
      </c>
      <c r="C6" s="24">
        <v>2</v>
      </c>
      <c r="D6" s="21">
        <v>3</v>
      </c>
      <c r="E6" s="21">
        <v>4</v>
      </c>
      <c r="F6" s="22">
        <v>5</v>
      </c>
      <c r="G6" s="21">
        <v>6</v>
      </c>
      <c r="H6" s="21">
        <v>7</v>
      </c>
      <c r="I6" s="22">
        <v>8</v>
      </c>
      <c r="J6" s="22">
        <v>9</v>
      </c>
      <c r="K6" s="22">
        <v>10</v>
      </c>
      <c r="L6" s="22">
        <v>11</v>
      </c>
      <c r="M6" s="21">
        <v>12</v>
      </c>
      <c r="N6" s="21">
        <v>13</v>
      </c>
      <c r="O6" s="22">
        <v>14</v>
      </c>
      <c r="P6" s="23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</row>
    <row r="7" spans="1:47" s="20" customFormat="1" ht="15.75" customHeight="1">
      <c r="A7" s="25"/>
      <c r="B7" s="26" t="s">
        <v>45</v>
      </c>
      <c r="C7" s="29"/>
      <c r="D7" s="29"/>
      <c r="E7" s="29"/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26">
        <v>0</v>
      </c>
      <c r="M7" s="26">
        <v>0</v>
      </c>
      <c r="N7" s="29"/>
      <c r="O7" s="27">
        <v>0</v>
      </c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</row>
    <row r="8" spans="1:47" s="20" customFormat="1" ht="17.25" customHeight="1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</row>
    <row r="9" spans="1:47">
      <c r="A9"/>
      <c r="B9"/>
      <c r="C9"/>
      <c r="D9"/>
      <c r="E9"/>
      <c r="F9"/>
      <c r="G9"/>
      <c r="H9"/>
      <c r="I9"/>
      <c r="J9"/>
      <c r="K9"/>
      <c r="L9"/>
      <c r="M9"/>
      <c r="N9"/>
      <c r="O9"/>
    </row>
    <row r="10" spans="1:47">
      <c r="A10"/>
      <c r="B10" s="58" t="s">
        <v>46</v>
      </c>
      <c r="C10" s="58"/>
      <c r="D10" s="58"/>
      <c r="E10" s="58"/>
      <c r="F10"/>
      <c r="G10"/>
      <c r="H10"/>
      <c r="I10"/>
      <c r="J10"/>
      <c r="K10"/>
      <c r="L10"/>
      <c r="M10"/>
      <c r="N10"/>
      <c r="O10"/>
    </row>
    <row r="11" spans="1:47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</row>
    <row r="12" spans="1:47">
      <c r="A12"/>
      <c r="B12" s="58" t="s">
        <v>47</v>
      </c>
      <c r="C12" s="58"/>
      <c r="D12" s="58"/>
      <c r="E12" s="58"/>
      <c r="F12"/>
      <c r="G12"/>
      <c r="H12"/>
      <c r="I12"/>
      <c r="J12"/>
      <c r="K12"/>
      <c r="L12"/>
      <c r="M12"/>
      <c r="N12"/>
      <c r="O12"/>
    </row>
    <row r="13" spans="1:47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</row>
    <row r="14" spans="1:47">
      <c r="A14"/>
      <c r="B14" t="s">
        <v>48</v>
      </c>
      <c r="C14"/>
      <c r="D14"/>
      <c r="E14"/>
      <c r="F14"/>
      <c r="G14"/>
      <c r="H14"/>
      <c r="I14"/>
      <c r="J14"/>
      <c r="K14"/>
      <c r="L14"/>
      <c r="M14"/>
      <c r="N14"/>
      <c r="O14"/>
    </row>
    <row r="15" spans="1:47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</row>
    <row r="16" spans="1:47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</row>
    <row r="17" spans="1:15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</row>
    <row r="18" spans="1:15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</row>
    <row r="19" spans="1:15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</row>
    <row r="20" spans="1:15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</row>
    <row r="21" spans="1:15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</row>
    <row r="22" spans="1:15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</row>
    <row r="23" spans="1:15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</row>
    <row r="24" spans="1:15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</row>
    <row r="25" spans="1:15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</row>
    <row r="26" spans="1:15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</row>
    <row r="27" spans="1:1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</row>
    <row r="28" spans="1:1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</row>
    <row r="29" spans="1:1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</row>
    <row r="30" spans="1:1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</row>
    <row r="32" spans="1:1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</row>
    <row r="33" spans="1:1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</row>
    <row r="34" spans="1:1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</row>
    <row r="35" spans="1:1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</row>
    <row r="36" spans="1:1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</row>
    <row r="37" spans="1:1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</row>
    <row r="38" spans="1:1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</row>
    <row r="39" spans="1:1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</row>
    <row r="40" spans="1:1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</row>
    <row r="41" spans="1:1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</row>
    <row r="43" spans="1:1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</row>
    <row r="44" spans="1:1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</row>
    <row r="45" spans="1:1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</row>
    <row r="46" spans="1:1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</row>
    <row r="47" spans="1:1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</row>
    <row r="48" spans="1:1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</row>
    <row r="49" spans="1:1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</row>
    <row r="50" spans="1:1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</row>
    <row r="51" spans="1:1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</row>
    <row r="52" spans="1:1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</row>
    <row r="53" spans="1:1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</row>
    <row r="54" spans="1:1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</row>
    <row r="56" spans="1:1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</row>
    <row r="57" spans="1:1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</row>
    <row r="58" spans="1:1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</row>
    <row r="59" spans="1:1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</row>
    <row r="60" spans="1:1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</row>
    <row r="61" spans="1:1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</row>
    <row r="62" spans="1:1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</row>
    <row r="63" spans="1:1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</row>
    <row r="64" spans="1:1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</row>
    <row r="65" spans="1:1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</row>
    <row r="66" spans="1:1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</row>
    <row r="67" spans="1:1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</row>
    <row r="68" spans="1:15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</row>
    <row r="69" spans="1:1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</row>
    <row r="70" spans="1:1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</row>
    <row r="71" spans="1:1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</row>
    <row r="72" spans="1:1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</row>
    <row r="73" spans="1:1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</row>
    <row r="74" spans="1:1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</row>
    <row r="75" spans="1:1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</row>
    <row r="76" spans="1:1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</row>
    <row r="77" spans="1:1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</row>
    <row r="78" spans="1:1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</row>
    <row r="79" spans="1:1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</row>
    <row r="80" spans="1:1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</row>
    <row r="81" spans="1:15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</row>
    <row r="82" spans="1:1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</row>
    <row r="83" spans="1:15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</row>
    <row r="84" spans="1:15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</row>
    <row r="85" spans="1:15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</row>
    <row r="86" spans="1:15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</row>
    <row r="87" spans="1:15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</row>
    <row r="88" spans="1:15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</row>
    <row r="89" spans="1:15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</row>
    <row r="90" spans="1:15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</row>
    <row r="91" spans="1:15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</row>
    <row r="92" spans="1:15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</row>
    <row r="93" spans="1:15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</row>
    <row r="94" spans="1:15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</row>
    <row r="95" spans="1:15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1:15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1:15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1:15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1:15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  <row r="100" spans="1:15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</row>
    <row r="101" spans="1:15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</row>
    <row r="102" spans="1:15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</row>
    <row r="103" spans="1:15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</row>
    <row r="104" spans="1:15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</row>
    <row r="105" spans="1:15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</row>
    <row r="106" spans="1:15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</row>
    <row r="107" spans="1:15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</row>
    <row r="108" spans="1:15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</row>
    <row r="109" spans="1:15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</row>
    <row r="110" spans="1:15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</row>
    <row r="111" spans="1:15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</row>
    <row r="112" spans="1:15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</row>
    <row r="113" spans="1:15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</row>
    <row r="114" spans="1:15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</row>
    <row r="115" spans="1:15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</row>
    <row r="116" spans="1:15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</row>
    <row r="117" spans="1:15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</row>
    <row r="118" spans="1:15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</row>
    <row r="119" spans="1:15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</row>
    <row r="120" spans="1:15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</row>
    <row r="121" spans="1:15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</row>
    <row r="122" spans="1:15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</row>
    <row r="123" spans="1:15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</row>
    <row r="124" spans="1:15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</row>
    <row r="125" spans="1:15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</row>
    <row r="126" spans="1:15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</row>
    <row r="127" spans="1:15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</row>
    <row r="128" spans="1:15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</row>
    <row r="129" spans="1:15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</row>
    <row r="130" spans="1:15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</row>
    <row r="131" spans="1:15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</row>
    <row r="132" spans="1:15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</row>
    <row r="133" spans="1:15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</row>
    <row r="134" spans="1:15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</row>
    <row r="135" spans="1:15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</row>
    <row r="136" spans="1:15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</row>
    <row r="137" spans="1:15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</row>
    <row r="138" spans="1:15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</row>
    <row r="139" spans="1:15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</row>
    <row r="140" spans="1:15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</row>
    <row r="141" spans="1:15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</row>
    <row r="142" spans="1:15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</row>
    <row r="143" spans="1:15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</row>
    <row r="144" spans="1:15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</row>
    <row r="145" spans="1:15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</row>
    <row r="146" spans="1:15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</row>
    <row r="147" spans="1:15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</row>
    <row r="148" spans="1:15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</row>
    <row r="149" spans="1:15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</row>
    <row r="150" spans="1:15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</row>
    <row r="151" spans="1:15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</row>
    <row r="152" spans="1:15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</row>
    <row r="153" spans="1:15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</row>
    <row r="154" spans="1:15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</row>
    <row r="155" spans="1:15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</row>
    <row r="156" spans="1:15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</row>
    <row r="157" spans="1:15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</row>
    <row r="158" spans="1:15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</row>
    <row r="159" spans="1:15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</row>
    <row r="160" spans="1:15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</row>
    <row r="161" spans="1:15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</row>
    <row r="162" spans="1:15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</row>
    <row r="163" spans="1:15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</row>
    <row r="164" spans="1:15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</row>
    <row r="165" spans="1:15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</row>
    <row r="166" spans="1:15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</row>
    <row r="167" spans="1:15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</row>
    <row r="168" spans="1:15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</row>
    <row r="169" spans="1:15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</row>
    <row r="170" spans="1:15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</row>
    <row r="171" spans="1:15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</row>
    <row r="172" spans="1:15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</row>
    <row r="173" spans="1:15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</row>
    <row r="174" spans="1:15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</row>
    <row r="175" spans="1:15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</row>
    <row r="176" spans="1:15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</row>
    <row r="177" spans="1:15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</row>
    <row r="178" spans="1:15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</row>
    <row r="179" spans="1:15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</row>
    <row r="180" spans="1:15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</row>
    <row r="181" spans="1:15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</row>
    <row r="182" spans="1:15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</row>
    <row r="183" spans="1:15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</row>
    <row r="184" spans="1:15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</row>
    <row r="185" spans="1:15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</row>
    <row r="186" spans="1:15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</row>
    <row r="187" spans="1:15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</row>
    <row r="188" spans="1:15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</row>
    <row r="189" spans="1:15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</row>
    <row r="190" spans="1:15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</row>
    <row r="191" spans="1:15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</row>
    <row r="192" spans="1:15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</row>
    <row r="193" spans="1:15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</row>
    <row r="194" spans="1:15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</row>
    <row r="195" spans="1:15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</row>
    <row r="196" spans="1:15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</row>
    <row r="197" spans="1:15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</row>
    <row r="198" spans="1:15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</row>
    <row r="199" spans="1:15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</row>
    <row r="200" spans="1:15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</row>
    <row r="201" spans="1:15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</row>
    <row r="202" spans="1:15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</row>
    <row r="203" spans="1:15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</row>
    <row r="204" spans="1:15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</row>
    <row r="205" spans="1:15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</row>
    <row r="206" spans="1:15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</row>
    <row r="207" spans="1:15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</row>
    <row r="208" spans="1:15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</row>
    <row r="209" spans="1:15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</row>
    <row r="210" spans="1:15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</row>
    <row r="211" spans="1:15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</row>
    <row r="212" spans="1:15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</row>
    <row r="213" spans="1:15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</row>
    <row r="214" spans="1:15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</row>
    <row r="215" spans="1:15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</row>
    <row r="216" spans="1:15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</row>
    <row r="217" spans="1:15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</row>
    <row r="218" spans="1:15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</row>
    <row r="219" spans="1:15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</row>
    <row r="220" spans="1:15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</row>
    <row r="221" spans="1:15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</row>
    <row r="222" spans="1:15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</row>
    <row r="223" spans="1:15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</row>
    <row r="224" spans="1:15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</row>
    <row r="225" spans="1:15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</row>
    <row r="226" spans="1:15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</row>
    <row r="227" spans="1:15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</row>
    <row r="228" spans="1:15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</row>
    <row r="229" spans="1:15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</row>
    <row r="230" spans="1:15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</row>
    <row r="231" spans="1:15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</row>
    <row r="232" spans="1:15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</row>
    <row r="233" spans="1:15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</row>
    <row r="234" spans="1:15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</row>
    <row r="235" spans="1:15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</row>
    <row r="236" spans="1:15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</row>
    <row r="237" spans="1:15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</row>
    <row r="238" spans="1:15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</row>
    <row r="239" spans="1:15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</row>
    <row r="240" spans="1:15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</row>
    <row r="241" spans="1:15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</row>
    <row r="242" spans="1:15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</row>
    <row r="243" spans="1:15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</row>
    <row r="244" spans="1:15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</row>
    <row r="245" spans="1:15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</row>
    <row r="246" spans="1:15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</row>
    <row r="247" spans="1:15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</row>
    <row r="248" spans="1:15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</row>
    <row r="249" spans="1:15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</row>
    <row r="250" spans="1:15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</row>
    <row r="251" spans="1:15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</row>
    <row r="252" spans="1:15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</row>
    <row r="253" spans="1:15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</row>
    <row r="254" spans="1:15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</row>
    <row r="255" spans="1:15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</row>
    <row r="256" spans="1:15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</row>
    <row r="257" spans="1:15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</row>
    <row r="258" spans="1:15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</row>
    <row r="259" spans="1:15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</row>
    <row r="260" spans="1:15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</row>
    <row r="261" spans="1:15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</row>
    <row r="262" spans="1:15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</row>
    <row r="263" spans="1:15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</row>
    <row r="264" spans="1:15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</row>
    <row r="265" spans="1:15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</row>
    <row r="266" spans="1:15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</row>
    <row r="267" spans="1:15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</row>
    <row r="268" spans="1:15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</row>
    <row r="269" spans="1:15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</row>
    <row r="270" spans="1:15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</row>
    <row r="271" spans="1:15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</row>
    <row r="272" spans="1:15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</row>
    <row r="273" spans="1:15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</row>
    <row r="274" spans="1:15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</row>
    <row r="275" spans="1:15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</row>
    <row r="276" spans="1:15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</row>
    <row r="277" spans="1:15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</row>
    <row r="278" spans="1:15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</row>
    <row r="279" spans="1:15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</row>
    <row r="280" spans="1:15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</row>
    <row r="281" spans="1:15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</row>
    <row r="282" spans="1:15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</row>
    <row r="283" spans="1:15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</row>
    <row r="284" spans="1:15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</row>
    <row r="285" spans="1:15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</row>
    <row r="286" spans="1:15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</row>
    <row r="287" spans="1:15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</row>
    <row r="288" spans="1:15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</row>
    <row r="289" spans="1:15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</row>
    <row r="290" spans="1:15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</row>
    <row r="291" spans="1:15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</row>
    <row r="292" spans="1:15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</row>
    <row r="293" spans="1:15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</row>
    <row r="294" spans="1:15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</row>
    <row r="295" spans="1:15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</row>
    <row r="296" spans="1:15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</row>
    <row r="297" spans="1:15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</row>
    <row r="298" spans="1:15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</row>
    <row r="299" spans="1:15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</row>
    <row r="300" spans="1:15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</row>
    <row r="301" spans="1:15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</row>
    <row r="302" spans="1:15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</row>
    <row r="303" spans="1:15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</row>
    <row r="304" spans="1:15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</row>
    <row r="305" spans="1:15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</row>
    <row r="306" spans="1:15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</row>
    <row r="307" spans="1:15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</row>
    <row r="308" spans="1:15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</row>
    <row r="309" spans="1:15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</row>
    <row r="310" spans="1:15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</row>
    <row r="311" spans="1:15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</row>
    <row r="312" spans="1:15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</row>
    <row r="313" spans="1:15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</row>
    <row r="314" spans="1:15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</row>
    <row r="315" spans="1:15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</row>
    <row r="316" spans="1:15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</row>
    <row r="317" spans="1:15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</row>
    <row r="318" spans="1:15">
      <c r="A318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</row>
    <row r="319" spans="1:15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</row>
    <row r="320" spans="1:15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</row>
    <row r="321" spans="1:15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</row>
    <row r="322" spans="1:15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</row>
    <row r="323" spans="1:15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</row>
    <row r="324" spans="1:15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</row>
    <row r="325" spans="1:15">
      <c r="A325"/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</row>
    <row r="326" spans="1:15">
      <c r="A326"/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</row>
    <row r="327" spans="1:15">
      <c r="A327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</row>
    <row r="328" spans="1:15">
      <c r="A328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</row>
    <row r="329" spans="1:15">
      <c r="A329"/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</row>
    <row r="330" spans="1:15">
      <c r="A330"/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</row>
    <row r="331" spans="1:15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</row>
    <row r="332" spans="1:15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</row>
    <row r="333" spans="1:15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</row>
    <row r="334" spans="1:15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</row>
    <row r="335" spans="1:15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</row>
    <row r="336" spans="1:15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</row>
    <row r="337" spans="1:15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</row>
    <row r="338" spans="1:15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</row>
    <row r="339" spans="1:15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</row>
    <row r="340" spans="1:15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</row>
    <row r="341" spans="1:15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</row>
    <row r="342" spans="1:15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</row>
    <row r="343" spans="1:15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</row>
    <row r="344" spans="1:15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</row>
    <row r="345" spans="1:15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</row>
    <row r="346" spans="1:15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</row>
    <row r="347" spans="1:15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</row>
    <row r="348" spans="1:15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</row>
    <row r="349" spans="1:15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</row>
    <row r="350" spans="1:15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</row>
    <row r="351" spans="1:15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</row>
    <row r="352" spans="1:15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</row>
    <row r="353" spans="1:15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</row>
    <row r="354" spans="1:15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</row>
    <row r="355" spans="1:15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</row>
    <row r="356" spans="1:15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</row>
    <row r="357" spans="1:15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</row>
    <row r="358" spans="1:15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</row>
    <row r="359" spans="1:15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</row>
    <row r="360" spans="1:15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</row>
    <row r="361" spans="1:15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</row>
    <row r="362" spans="1:15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</row>
    <row r="363" spans="1:15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</row>
    <row r="364" spans="1:15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</row>
    <row r="365" spans="1:15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</row>
    <row r="366" spans="1:15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</row>
    <row r="367" spans="1:15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</row>
    <row r="368" spans="1:15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</row>
    <row r="369" spans="1:15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</row>
    <row r="370" spans="1:15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</row>
    <row r="371" spans="1:15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</row>
    <row r="372" spans="1:15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</row>
    <row r="373" spans="1:15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</row>
    <row r="374" spans="1:15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</row>
    <row r="375" spans="1:15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</row>
    <row r="376" spans="1:15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</row>
    <row r="377" spans="1:15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</row>
    <row r="378" spans="1:15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</row>
    <row r="379" spans="1:15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</row>
    <row r="380" spans="1:15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</row>
    <row r="381" spans="1:15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</row>
    <row r="382" spans="1:15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</row>
    <row r="383" spans="1:15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</row>
    <row r="384" spans="1:15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</row>
    <row r="385" spans="1:15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</row>
    <row r="386" spans="1:15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</row>
    <row r="387" spans="1:15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</row>
    <row r="388" spans="1:15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</row>
    <row r="389" spans="1:15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</row>
    <row r="390" spans="1:15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</row>
    <row r="391" spans="1:15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</row>
    <row r="392" spans="1:15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</row>
    <row r="393" spans="1:15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</row>
    <row r="394" spans="1:15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</row>
    <row r="395" spans="1:15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</row>
    <row r="396" spans="1:15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</row>
    <row r="397" spans="1:15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</row>
    <row r="398" spans="1:15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</row>
    <row r="399" spans="1:15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</row>
    <row r="400" spans="1:15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</row>
    <row r="401" spans="1:15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</row>
    <row r="402" spans="1:15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</row>
    <row r="403" spans="1:15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</row>
    <row r="404" spans="1:15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</row>
    <row r="405" spans="1:15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</row>
    <row r="406" spans="1:15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</row>
    <row r="407" spans="1:15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</row>
    <row r="408" spans="1:15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</row>
    <row r="409" spans="1:15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</row>
    <row r="410" spans="1:15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</row>
    <row r="411" spans="1:15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</row>
    <row r="412" spans="1:15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</row>
    <row r="413" spans="1:15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</row>
    <row r="414" spans="1:15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</row>
    <row r="415" spans="1:15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</row>
    <row r="416" spans="1:15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</row>
    <row r="417" spans="1:15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</row>
    <row r="418" spans="1:15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</row>
    <row r="419" spans="1:15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</row>
    <row r="420" spans="1:15">
      <c r="A420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</row>
    <row r="421" spans="1:15">
      <c r="A421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</row>
    <row r="422" spans="1:15">
      <c r="A42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</row>
    <row r="423" spans="1:15">
      <c r="A423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</row>
    <row r="424" spans="1:15">
      <c r="A424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</row>
    <row r="425" spans="1:15">
      <c r="A425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</row>
    <row r="426" spans="1:15">
      <c r="A426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</row>
    <row r="427" spans="1:15">
      <c r="A427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</row>
    <row r="428" spans="1:15">
      <c r="A428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</row>
    <row r="429" spans="1:15">
      <c r="A429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</row>
    <row r="430" spans="1:15">
      <c r="A430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</row>
    <row r="431" spans="1:15">
      <c r="A431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</row>
    <row r="432" spans="1:15">
      <c r="A43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</row>
    <row r="433" spans="1:15">
      <c r="A433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</row>
    <row r="434" spans="1:15">
      <c r="A434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</row>
    <row r="435" spans="1:15">
      <c r="A435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</row>
    <row r="436" spans="1:15">
      <c r="A436"/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</row>
    <row r="437" spans="1:15">
      <c r="A437"/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</row>
    <row r="438" spans="1:15">
      <c r="A438"/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</row>
    <row r="439" spans="1:15">
      <c r="A439"/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</row>
    <row r="440" spans="1:15">
      <c r="A440"/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</row>
    <row r="441" spans="1:15">
      <c r="A441"/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</row>
    <row r="442" spans="1:15">
      <c r="A442"/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</row>
    <row r="443" spans="1:15">
      <c r="A443"/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</row>
    <row r="444" spans="1:15">
      <c r="A444"/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</row>
    <row r="445" spans="1:15">
      <c r="A445"/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</row>
    <row r="446" spans="1:15">
      <c r="A446"/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</row>
    <row r="447" spans="1:15">
      <c r="A447"/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</row>
    <row r="448" spans="1:15">
      <c r="A448"/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</row>
    <row r="449" spans="1:15">
      <c r="A449"/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</row>
    <row r="450" spans="1:15">
      <c r="A450"/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</row>
    <row r="451" spans="1:15">
      <c r="A451"/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</row>
    <row r="452" spans="1:15">
      <c r="A452"/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</row>
    <row r="453" spans="1:15">
      <c r="A453"/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</row>
    <row r="454" spans="1:15">
      <c r="A454"/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</row>
    <row r="455" spans="1:15">
      <c r="A455"/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</row>
    <row r="456" spans="1:15">
      <c r="A456"/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</row>
    <row r="457" spans="1:15">
      <c r="A457"/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</row>
    <row r="458" spans="1:15">
      <c r="A458"/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</row>
    <row r="459" spans="1:15">
      <c r="A459"/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</row>
    <row r="460" spans="1:15">
      <c r="A460"/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</row>
    <row r="461" spans="1:15">
      <c r="A461"/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</row>
    <row r="462" spans="1:15">
      <c r="A462"/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</row>
    <row r="463" spans="1:15">
      <c r="A463"/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</row>
    <row r="464" spans="1:15">
      <c r="A464"/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</row>
    <row r="465" spans="1:15">
      <c r="A465"/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</row>
    <row r="466" spans="1:15">
      <c r="A466"/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</row>
    <row r="467" spans="1:15">
      <c r="A467"/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</row>
    <row r="468" spans="1:15">
      <c r="A468"/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</row>
    <row r="469" spans="1:15">
      <c r="A469"/>
      <c r="B469"/>
      <c r="C469"/>
      <c r="D469"/>
      <c r="E469"/>
      <c r="F469"/>
      <c r="G469"/>
      <c r="H469"/>
      <c r="I469"/>
      <c r="J469"/>
      <c r="K469"/>
      <c r="L469"/>
      <c r="M469"/>
      <c r="N469"/>
      <c r="O469"/>
    </row>
    <row r="470" spans="1:15">
      <c r="A470"/>
      <c r="B470"/>
      <c r="C470"/>
      <c r="D470"/>
      <c r="E470"/>
      <c r="F470"/>
      <c r="G470"/>
      <c r="H470"/>
      <c r="I470"/>
      <c r="J470"/>
      <c r="K470"/>
      <c r="L470"/>
      <c r="M470"/>
      <c r="N470"/>
      <c r="O470"/>
    </row>
    <row r="471" spans="1:15">
      <c r="A471"/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</row>
    <row r="472" spans="1:15">
      <c r="A472"/>
      <c r="B472"/>
      <c r="C472"/>
      <c r="D472"/>
      <c r="E472"/>
      <c r="F472"/>
      <c r="G472"/>
      <c r="H472"/>
      <c r="I472"/>
      <c r="J472"/>
      <c r="K472"/>
      <c r="L472"/>
      <c r="M472"/>
      <c r="N472"/>
      <c r="O472"/>
    </row>
    <row r="473" spans="1:15">
      <c r="A473"/>
      <c r="B473"/>
      <c r="C473"/>
      <c r="D473"/>
      <c r="E473"/>
      <c r="F473"/>
      <c r="G473"/>
      <c r="H473"/>
      <c r="I473"/>
      <c r="J473"/>
      <c r="K473"/>
      <c r="L473"/>
      <c r="M473"/>
      <c r="N473"/>
      <c r="O473"/>
    </row>
    <row r="474" spans="1:15">
      <c r="A474"/>
      <c r="B474"/>
      <c r="C474"/>
      <c r="D474"/>
      <c r="E474"/>
      <c r="F474"/>
      <c r="G474"/>
      <c r="H474"/>
      <c r="I474"/>
      <c r="J474"/>
      <c r="K474"/>
      <c r="L474"/>
      <c r="M474"/>
      <c r="N474"/>
      <c r="O474"/>
    </row>
    <row r="475" spans="1:15">
      <c r="A475"/>
      <c r="B475"/>
      <c r="C475"/>
      <c r="D475"/>
      <c r="E475"/>
      <c r="F475"/>
      <c r="G475"/>
      <c r="H475"/>
      <c r="I475"/>
      <c r="J475"/>
      <c r="K475"/>
      <c r="L475"/>
      <c r="M475"/>
      <c r="N475"/>
      <c r="O475"/>
    </row>
    <row r="476" spans="1:15">
      <c r="A476"/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</row>
    <row r="477" spans="1:15">
      <c r="A477"/>
      <c r="B477"/>
      <c r="C477"/>
      <c r="D477"/>
      <c r="E477"/>
      <c r="F477"/>
      <c r="G477"/>
      <c r="H477"/>
      <c r="I477"/>
      <c r="J477"/>
      <c r="K477"/>
      <c r="L477"/>
      <c r="M477"/>
      <c r="N477"/>
      <c r="O477"/>
    </row>
    <row r="478" spans="1:15">
      <c r="A478"/>
      <c r="B478"/>
      <c r="C478"/>
      <c r="D478"/>
      <c r="E478"/>
      <c r="F478"/>
      <c r="G478"/>
      <c r="H478"/>
      <c r="I478"/>
      <c r="J478"/>
      <c r="K478"/>
      <c r="L478"/>
      <c r="M478"/>
      <c r="N478"/>
      <c r="O478"/>
    </row>
    <row r="479" spans="1:15">
      <c r="A479"/>
      <c r="B479"/>
      <c r="C479"/>
      <c r="D479"/>
      <c r="E479"/>
      <c r="F479"/>
      <c r="G479"/>
      <c r="H479"/>
      <c r="I479"/>
      <c r="J479"/>
      <c r="K479"/>
      <c r="L479"/>
      <c r="M479"/>
      <c r="N479"/>
      <c r="O479"/>
    </row>
    <row r="480" spans="1:15">
      <c r="A480"/>
      <c r="B480"/>
      <c r="C480"/>
      <c r="D480"/>
      <c r="E480"/>
      <c r="F480"/>
      <c r="G480"/>
      <c r="H480"/>
      <c r="I480"/>
      <c r="J480"/>
      <c r="K480"/>
      <c r="L480"/>
      <c r="M480"/>
      <c r="N480"/>
      <c r="O480"/>
    </row>
    <row r="481" spans="1:15">
      <c r="A481"/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</row>
    <row r="482" spans="1:15">
      <c r="A482"/>
      <c r="B482"/>
      <c r="C482"/>
      <c r="D482"/>
      <c r="E482"/>
      <c r="F482"/>
      <c r="G482"/>
      <c r="H482"/>
      <c r="I482"/>
      <c r="J482"/>
      <c r="K482"/>
      <c r="L482"/>
      <c r="M482"/>
      <c r="N482"/>
      <c r="O482"/>
    </row>
    <row r="483" spans="1:15">
      <c r="A483"/>
      <c r="B483"/>
      <c r="C483"/>
      <c r="D483"/>
      <c r="E483"/>
      <c r="F483"/>
      <c r="G483"/>
      <c r="H483"/>
      <c r="I483"/>
      <c r="J483"/>
      <c r="K483"/>
      <c r="L483"/>
      <c r="M483"/>
      <c r="N483"/>
      <c r="O483"/>
    </row>
    <row r="484" spans="1:15">
      <c r="A484"/>
      <c r="B484"/>
      <c r="C484"/>
      <c r="D484"/>
      <c r="E484"/>
      <c r="F484"/>
      <c r="G484"/>
      <c r="H484"/>
      <c r="I484"/>
      <c r="J484"/>
      <c r="K484"/>
      <c r="L484"/>
      <c r="M484"/>
      <c r="N484"/>
      <c r="O484"/>
    </row>
    <row r="485" spans="1:15">
      <c r="A485"/>
      <c r="B485"/>
      <c r="C485"/>
      <c r="D485"/>
      <c r="E485"/>
      <c r="F485"/>
      <c r="G485"/>
      <c r="H485"/>
      <c r="I485"/>
      <c r="J485"/>
      <c r="K485"/>
      <c r="L485"/>
      <c r="M485"/>
      <c r="N485"/>
      <c r="O485"/>
    </row>
    <row r="486" spans="1:15">
      <c r="A486"/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</row>
    <row r="487" spans="1:15">
      <c r="A487"/>
      <c r="B487"/>
      <c r="C487"/>
      <c r="D487"/>
      <c r="E487"/>
      <c r="F487"/>
      <c r="G487"/>
      <c r="H487"/>
      <c r="I487"/>
      <c r="J487"/>
      <c r="K487"/>
      <c r="L487"/>
      <c r="M487"/>
      <c r="N487"/>
      <c r="O487"/>
    </row>
    <row r="488" spans="1:15">
      <c r="A488"/>
      <c r="B488"/>
      <c r="C488"/>
      <c r="D488"/>
      <c r="E488"/>
      <c r="F488"/>
      <c r="G488"/>
      <c r="H488"/>
      <c r="I488"/>
      <c r="J488"/>
      <c r="K488"/>
      <c r="L488"/>
      <c r="M488"/>
      <c r="N488"/>
      <c r="O488"/>
    </row>
    <row r="489" spans="1:15">
      <c r="A489"/>
      <c r="B489"/>
      <c r="C489"/>
      <c r="D489"/>
      <c r="E489"/>
      <c r="F489"/>
      <c r="G489"/>
      <c r="H489"/>
      <c r="I489"/>
      <c r="J489"/>
      <c r="K489"/>
      <c r="L489"/>
      <c r="M489"/>
      <c r="N489"/>
      <c r="O489"/>
    </row>
    <row r="490" spans="1:15">
      <c r="A490"/>
      <c r="B490"/>
      <c r="C490"/>
      <c r="D490"/>
      <c r="E490"/>
      <c r="F490"/>
      <c r="G490"/>
      <c r="H490"/>
      <c r="I490"/>
      <c r="J490"/>
      <c r="K490"/>
      <c r="L490"/>
      <c r="M490"/>
      <c r="N490"/>
      <c r="O490"/>
    </row>
    <row r="491" spans="1:15">
      <c r="A491"/>
      <c r="B491"/>
      <c r="C491"/>
      <c r="D491"/>
      <c r="E491"/>
      <c r="F491"/>
      <c r="G491"/>
      <c r="H491"/>
      <c r="I491"/>
      <c r="J491"/>
      <c r="K491"/>
      <c r="L491"/>
      <c r="M491"/>
      <c r="N491"/>
      <c r="O491"/>
    </row>
    <row r="492" spans="1:15">
      <c r="A492"/>
      <c r="B492"/>
      <c r="C492"/>
      <c r="D492"/>
      <c r="E492"/>
      <c r="F492"/>
      <c r="G492"/>
      <c r="H492"/>
      <c r="I492"/>
      <c r="J492"/>
      <c r="K492"/>
      <c r="L492"/>
      <c r="M492"/>
      <c r="N492"/>
      <c r="O492"/>
    </row>
    <row r="493" spans="1:15">
      <c r="A493"/>
      <c r="B493"/>
      <c r="C493"/>
      <c r="D493"/>
      <c r="E493"/>
      <c r="F493"/>
      <c r="G493"/>
      <c r="H493"/>
      <c r="I493"/>
      <c r="J493"/>
      <c r="K493"/>
      <c r="L493"/>
      <c r="M493"/>
      <c r="N493"/>
      <c r="O493"/>
    </row>
    <row r="494" spans="1:15">
      <c r="A494"/>
      <c r="B494"/>
      <c r="C494"/>
      <c r="D494"/>
      <c r="E494"/>
      <c r="F494"/>
      <c r="G494"/>
      <c r="H494"/>
      <c r="I494"/>
      <c r="J494"/>
      <c r="K494"/>
      <c r="L494"/>
      <c r="M494"/>
      <c r="N494"/>
      <c r="O494"/>
    </row>
    <row r="495" spans="1:15">
      <c r="A495"/>
      <c r="B495"/>
      <c r="C495"/>
      <c r="D495"/>
      <c r="E495"/>
      <c r="F495"/>
      <c r="G495"/>
      <c r="H495"/>
      <c r="I495"/>
      <c r="J495"/>
      <c r="K495"/>
      <c r="L495"/>
      <c r="M495"/>
      <c r="N495"/>
      <c r="O495"/>
    </row>
    <row r="496" spans="1:15">
      <c r="A496"/>
      <c r="B496"/>
      <c r="C496"/>
      <c r="D496"/>
      <c r="E496"/>
      <c r="F496"/>
      <c r="G496"/>
      <c r="H496"/>
      <c r="I496"/>
      <c r="J496"/>
      <c r="K496"/>
      <c r="L496"/>
      <c r="M496"/>
      <c r="N496"/>
      <c r="O496"/>
    </row>
    <row r="497" spans="1:15">
      <c r="A497"/>
      <c r="B497"/>
      <c r="C497"/>
      <c r="D497"/>
      <c r="E497"/>
      <c r="F497"/>
      <c r="G497"/>
      <c r="H497"/>
      <c r="I497"/>
      <c r="J497"/>
      <c r="K497"/>
      <c r="L497"/>
      <c r="M497"/>
      <c r="N497"/>
      <c r="O497"/>
    </row>
    <row r="498" spans="1:15">
      <c r="A498"/>
      <c r="B498"/>
      <c r="C498"/>
      <c r="D498"/>
      <c r="E498"/>
      <c r="F498"/>
      <c r="G498"/>
      <c r="H498"/>
      <c r="I498"/>
      <c r="J498"/>
      <c r="K498"/>
      <c r="L498"/>
      <c r="M498"/>
      <c r="N498"/>
      <c r="O498"/>
    </row>
    <row r="499" spans="1:15">
      <c r="A499"/>
      <c r="B499"/>
      <c r="C499"/>
      <c r="D499"/>
      <c r="E499"/>
      <c r="F499"/>
      <c r="G499"/>
      <c r="H499"/>
      <c r="I499"/>
      <c r="J499"/>
      <c r="K499"/>
      <c r="L499"/>
      <c r="M499"/>
      <c r="N499"/>
      <c r="O499"/>
    </row>
    <row r="500" spans="1:15">
      <c r="A500"/>
      <c r="B500"/>
      <c r="C500"/>
      <c r="D500"/>
      <c r="E500"/>
      <c r="F500"/>
      <c r="G500"/>
      <c r="H500"/>
      <c r="I500"/>
      <c r="J500"/>
      <c r="K500"/>
      <c r="L500"/>
      <c r="M500"/>
      <c r="N500"/>
      <c r="O500"/>
    </row>
    <row r="501" spans="1:15">
      <c r="A501"/>
      <c r="B501"/>
      <c r="C501"/>
      <c r="D501"/>
      <c r="E501"/>
      <c r="F501"/>
      <c r="G501"/>
      <c r="H501"/>
      <c r="I501"/>
      <c r="J501"/>
      <c r="K501"/>
      <c r="L501"/>
      <c r="M501"/>
      <c r="N501"/>
      <c r="O501"/>
    </row>
    <row r="502" spans="1:15">
      <c r="A502"/>
      <c r="B502"/>
      <c r="C502"/>
      <c r="D502"/>
      <c r="E502"/>
      <c r="F502"/>
      <c r="G502"/>
      <c r="H502"/>
      <c r="I502"/>
      <c r="J502"/>
      <c r="K502"/>
      <c r="L502"/>
      <c r="M502"/>
      <c r="N502"/>
      <c r="O502"/>
    </row>
    <row r="503" spans="1:15">
      <c r="A503"/>
      <c r="B503"/>
      <c r="C503"/>
      <c r="D503"/>
      <c r="E503"/>
      <c r="F503"/>
      <c r="G503"/>
      <c r="H503"/>
      <c r="I503"/>
      <c r="J503"/>
      <c r="K503"/>
      <c r="L503"/>
      <c r="M503"/>
      <c r="N503"/>
      <c r="O503"/>
    </row>
    <row r="504" spans="1:15">
      <c r="A504"/>
      <c r="B504"/>
      <c r="C504"/>
      <c r="D504"/>
      <c r="E504"/>
      <c r="F504"/>
      <c r="G504"/>
      <c r="H504"/>
      <c r="I504"/>
      <c r="J504"/>
      <c r="K504"/>
      <c r="L504"/>
      <c r="M504"/>
      <c r="N504"/>
      <c r="O504"/>
    </row>
    <row r="505" spans="1:15">
      <c r="A505"/>
      <c r="B505"/>
      <c r="C505"/>
      <c r="D505"/>
      <c r="E505"/>
      <c r="F505"/>
      <c r="G505"/>
      <c r="H505"/>
      <c r="I505"/>
      <c r="J505"/>
      <c r="K505"/>
      <c r="L505"/>
      <c r="M505"/>
      <c r="N505"/>
      <c r="O505"/>
    </row>
    <row r="506" spans="1:15">
      <c r="A506"/>
      <c r="B506"/>
      <c r="C506"/>
      <c r="D506"/>
      <c r="E506"/>
      <c r="F506"/>
      <c r="G506"/>
      <c r="H506"/>
      <c r="I506"/>
      <c r="J506"/>
      <c r="K506"/>
      <c r="L506"/>
      <c r="M506"/>
      <c r="N506"/>
      <c r="O506"/>
    </row>
    <row r="507" spans="1:15">
      <c r="A507"/>
      <c r="B507"/>
      <c r="C507"/>
      <c r="D507"/>
      <c r="E507"/>
      <c r="F507"/>
      <c r="G507"/>
      <c r="H507"/>
      <c r="I507"/>
      <c r="J507"/>
      <c r="K507"/>
      <c r="L507"/>
      <c r="M507"/>
      <c r="N507"/>
      <c r="O507"/>
    </row>
    <row r="508" spans="1:15">
      <c r="A508"/>
      <c r="B508"/>
      <c r="C508"/>
      <c r="D508"/>
      <c r="E508"/>
      <c r="F508"/>
      <c r="G508"/>
      <c r="H508"/>
      <c r="I508"/>
      <c r="J508"/>
      <c r="K508"/>
      <c r="L508"/>
      <c r="M508"/>
      <c r="N508"/>
      <c r="O508"/>
    </row>
    <row r="509" spans="1:15">
      <c r="A509"/>
      <c r="B509"/>
      <c r="C509"/>
      <c r="D509"/>
      <c r="E509"/>
      <c r="F509"/>
      <c r="G509"/>
      <c r="H509"/>
      <c r="I509"/>
      <c r="J509"/>
      <c r="K509"/>
      <c r="L509"/>
      <c r="M509"/>
      <c r="N509"/>
      <c r="O509"/>
    </row>
    <row r="510" spans="1:15">
      <c r="A510"/>
      <c r="B510"/>
      <c r="C510"/>
      <c r="D510"/>
      <c r="E510"/>
      <c r="F510"/>
      <c r="G510"/>
      <c r="H510"/>
      <c r="I510"/>
      <c r="J510"/>
      <c r="K510"/>
      <c r="L510"/>
      <c r="M510"/>
      <c r="N510"/>
      <c r="O510"/>
    </row>
    <row r="511" spans="1:15">
      <c r="A511"/>
      <c r="B511"/>
      <c r="C511"/>
      <c r="D511"/>
      <c r="E511"/>
      <c r="F511"/>
      <c r="G511"/>
      <c r="H511"/>
      <c r="I511"/>
      <c r="J511"/>
      <c r="K511"/>
      <c r="L511"/>
      <c r="M511"/>
      <c r="N511"/>
      <c r="O511"/>
    </row>
    <row r="512" spans="1:15">
      <c r="A512"/>
      <c r="B512"/>
      <c r="C512"/>
      <c r="D512"/>
      <c r="E512"/>
      <c r="F512"/>
      <c r="G512"/>
      <c r="H512"/>
      <c r="I512"/>
      <c r="J512"/>
      <c r="K512"/>
      <c r="L512"/>
      <c r="M512"/>
      <c r="N512"/>
      <c r="O512"/>
    </row>
    <row r="513" spans="1:15">
      <c r="A513"/>
      <c r="B513"/>
      <c r="C513"/>
      <c r="D513"/>
      <c r="E513"/>
      <c r="F513"/>
      <c r="G513"/>
      <c r="H513"/>
      <c r="I513"/>
      <c r="J513"/>
      <c r="K513"/>
      <c r="L513"/>
      <c r="M513"/>
      <c r="N513"/>
      <c r="O513"/>
    </row>
    <row r="514" spans="1:15">
      <c r="A514"/>
      <c r="B514"/>
      <c r="C514"/>
      <c r="D514"/>
      <c r="E514"/>
      <c r="F514"/>
      <c r="G514"/>
      <c r="H514"/>
      <c r="I514"/>
      <c r="J514"/>
      <c r="K514"/>
      <c r="L514"/>
      <c r="M514"/>
      <c r="N514"/>
      <c r="O514"/>
    </row>
    <row r="515" spans="1:15">
      <c r="A515"/>
      <c r="B515"/>
      <c r="C515"/>
      <c r="D515"/>
      <c r="E515"/>
      <c r="F515"/>
      <c r="G515"/>
      <c r="H515"/>
      <c r="I515"/>
      <c r="J515"/>
      <c r="K515"/>
      <c r="L515"/>
      <c r="M515"/>
      <c r="N515"/>
      <c r="O515"/>
    </row>
    <row r="516" spans="1:15">
      <c r="A516"/>
      <c r="B516"/>
      <c r="C516"/>
      <c r="D516"/>
      <c r="E516"/>
      <c r="F516"/>
      <c r="G516"/>
      <c r="H516"/>
      <c r="I516"/>
      <c r="J516"/>
      <c r="K516"/>
      <c r="L516"/>
      <c r="M516"/>
      <c r="N516"/>
      <c r="O516"/>
    </row>
    <row r="517" spans="1:15">
      <c r="A517"/>
      <c r="B517"/>
      <c r="C517"/>
      <c r="D517"/>
      <c r="E517"/>
      <c r="F517"/>
      <c r="G517"/>
      <c r="H517"/>
      <c r="I517"/>
      <c r="J517"/>
      <c r="K517"/>
      <c r="L517"/>
      <c r="M517"/>
      <c r="N517"/>
      <c r="O517"/>
    </row>
    <row r="518" spans="1:15">
      <c r="A518"/>
      <c r="B518"/>
      <c r="C518"/>
      <c r="D518"/>
      <c r="E518"/>
      <c r="F518"/>
      <c r="G518"/>
      <c r="H518"/>
      <c r="I518"/>
      <c r="J518"/>
      <c r="K518"/>
      <c r="L518"/>
      <c r="M518"/>
      <c r="N518"/>
      <c r="O518"/>
    </row>
    <row r="519" spans="1:15">
      <c r="A519"/>
      <c r="B519"/>
      <c r="C519"/>
      <c r="D519"/>
      <c r="E519"/>
      <c r="F519"/>
      <c r="G519"/>
      <c r="H519"/>
      <c r="I519"/>
      <c r="J519"/>
      <c r="K519"/>
      <c r="L519"/>
      <c r="M519"/>
      <c r="N519"/>
      <c r="O519"/>
    </row>
    <row r="520" spans="1:15">
      <c r="A520"/>
      <c r="B520"/>
      <c r="C520"/>
      <c r="D520"/>
      <c r="E520"/>
      <c r="F520"/>
      <c r="G520"/>
      <c r="H520"/>
      <c r="I520"/>
      <c r="J520"/>
      <c r="K520"/>
      <c r="L520"/>
      <c r="M520"/>
      <c r="N520"/>
      <c r="O520"/>
    </row>
    <row r="521" spans="1:15">
      <c r="A521"/>
      <c r="B521"/>
      <c r="C521"/>
      <c r="D521"/>
      <c r="E521"/>
      <c r="F521"/>
      <c r="G521"/>
      <c r="H521"/>
      <c r="I521"/>
      <c r="J521"/>
      <c r="K521"/>
      <c r="L521"/>
      <c r="M521"/>
      <c r="N521"/>
      <c r="O521"/>
    </row>
    <row r="522" spans="1:15">
      <c r="A522"/>
      <c r="B522"/>
      <c r="C522"/>
      <c r="D522"/>
      <c r="E522"/>
      <c r="F522"/>
      <c r="G522"/>
      <c r="H522"/>
      <c r="I522"/>
      <c r="J522"/>
      <c r="K522"/>
      <c r="L522"/>
      <c r="M522"/>
      <c r="N522"/>
      <c r="O522"/>
    </row>
    <row r="523" spans="1:15">
      <c r="A523"/>
      <c r="B523"/>
      <c r="C523"/>
      <c r="D523"/>
      <c r="E523"/>
      <c r="F523"/>
      <c r="G523"/>
      <c r="H523"/>
      <c r="I523"/>
      <c r="J523"/>
      <c r="K523"/>
      <c r="L523"/>
      <c r="M523"/>
      <c r="N523"/>
      <c r="O523"/>
    </row>
    <row r="524" spans="1:15">
      <c r="A524"/>
      <c r="B524"/>
      <c r="C524"/>
      <c r="D524"/>
      <c r="E524"/>
      <c r="F524"/>
      <c r="G524"/>
      <c r="H524"/>
      <c r="I524"/>
      <c r="J524"/>
      <c r="K524"/>
      <c r="L524"/>
      <c r="M524"/>
      <c r="N524"/>
      <c r="O524"/>
    </row>
    <row r="525" spans="1:15">
      <c r="A525"/>
      <c r="B525"/>
      <c r="C525"/>
      <c r="D525"/>
      <c r="E525"/>
      <c r="F525"/>
      <c r="G525"/>
      <c r="H525"/>
      <c r="I525"/>
      <c r="J525"/>
      <c r="K525"/>
      <c r="L525"/>
      <c r="M525"/>
      <c r="N525"/>
      <c r="O525"/>
    </row>
    <row r="526" spans="1:15">
      <c r="A526"/>
      <c r="B526"/>
      <c r="C526"/>
      <c r="D526"/>
      <c r="E526"/>
      <c r="F526"/>
      <c r="G526"/>
      <c r="H526"/>
      <c r="I526"/>
      <c r="J526"/>
      <c r="K526"/>
      <c r="L526"/>
      <c r="M526"/>
      <c r="N526"/>
      <c r="O526"/>
    </row>
    <row r="527" spans="1:15">
      <c r="A527"/>
      <c r="B527"/>
      <c r="C527"/>
      <c r="D527"/>
      <c r="E527"/>
      <c r="F527"/>
      <c r="G527"/>
      <c r="H527"/>
      <c r="I527"/>
      <c r="J527"/>
      <c r="K527"/>
      <c r="L527"/>
      <c r="M527"/>
      <c r="N527"/>
      <c r="O527"/>
    </row>
    <row r="528" spans="1:15">
      <c r="A528"/>
      <c r="B528"/>
      <c r="C528"/>
      <c r="D528"/>
      <c r="E528"/>
      <c r="F528"/>
      <c r="G528"/>
      <c r="H528"/>
      <c r="I528"/>
      <c r="J528"/>
      <c r="K528"/>
      <c r="L528"/>
      <c r="M528"/>
      <c r="N528"/>
      <c r="O528"/>
    </row>
    <row r="529" spans="1:15">
      <c r="A529"/>
      <c r="B529"/>
      <c r="C529"/>
      <c r="D529"/>
      <c r="E529"/>
      <c r="F529"/>
      <c r="G529"/>
      <c r="H529"/>
      <c r="I529"/>
      <c r="J529"/>
      <c r="K529"/>
      <c r="L529"/>
      <c r="M529"/>
      <c r="N529"/>
      <c r="O529"/>
    </row>
    <row r="530" spans="1:15">
      <c r="A530"/>
      <c r="B530"/>
      <c r="C530"/>
      <c r="D530"/>
      <c r="E530"/>
      <c r="F530"/>
      <c r="G530"/>
      <c r="H530"/>
      <c r="I530"/>
      <c r="J530"/>
      <c r="K530"/>
      <c r="L530"/>
      <c r="M530"/>
      <c r="N530"/>
      <c r="O530"/>
    </row>
    <row r="531" spans="1:15">
      <c r="A531"/>
      <c r="B531"/>
      <c r="C531"/>
      <c r="D531"/>
      <c r="E531"/>
      <c r="F531"/>
      <c r="G531"/>
      <c r="H531"/>
      <c r="I531"/>
      <c r="J531"/>
      <c r="K531"/>
      <c r="L531"/>
      <c r="M531"/>
      <c r="N531"/>
      <c r="O531"/>
    </row>
    <row r="532" spans="1:15">
      <c r="A532"/>
      <c r="B532"/>
      <c r="C532"/>
      <c r="D532"/>
      <c r="E532"/>
      <c r="F532"/>
      <c r="G532"/>
      <c r="H532"/>
      <c r="I532"/>
      <c r="J532"/>
      <c r="K532"/>
      <c r="L532"/>
      <c r="M532"/>
      <c r="N532"/>
      <c r="O532"/>
    </row>
    <row r="533" spans="1:15">
      <c r="A533"/>
      <c r="B533"/>
      <c r="C533"/>
      <c r="D533"/>
      <c r="E533"/>
      <c r="F533"/>
      <c r="G533"/>
      <c r="H533"/>
      <c r="I533"/>
      <c r="J533"/>
      <c r="K533"/>
      <c r="L533"/>
      <c r="M533"/>
      <c r="N533"/>
      <c r="O533"/>
    </row>
    <row r="534" spans="1:15">
      <c r="A534"/>
      <c r="B534"/>
      <c r="C534"/>
      <c r="D534"/>
      <c r="E534"/>
      <c r="F534"/>
      <c r="G534"/>
      <c r="H534"/>
      <c r="I534"/>
      <c r="J534"/>
      <c r="K534"/>
      <c r="L534"/>
      <c r="M534"/>
      <c r="N534"/>
      <c r="O534"/>
    </row>
    <row r="535" spans="1:15">
      <c r="A535"/>
      <c r="B535"/>
      <c r="C535"/>
      <c r="D535"/>
      <c r="E535"/>
      <c r="F535"/>
      <c r="G535"/>
      <c r="H535"/>
      <c r="I535"/>
      <c r="J535"/>
      <c r="K535"/>
      <c r="L535"/>
      <c r="M535"/>
      <c r="N535"/>
      <c r="O535"/>
    </row>
    <row r="536" spans="1:15">
      <c r="A536"/>
      <c r="B536"/>
      <c r="C536"/>
      <c r="D536"/>
      <c r="E536"/>
      <c r="F536"/>
      <c r="G536"/>
      <c r="H536"/>
      <c r="I536"/>
      <c r="J536"/>
      <c r="K536"/>
      <c r="L536"/>
      <c r="M536"/>
      <c r="N536"/>
      <c r="O536"/>
    </row>
    <row r="537" spans="1:15">
      <c r="A537"/>
      <c r="B537"/>
      <c r="C537"/>
      <c r="D537"/>
      <c r="E537"/>
      <c r="F537"/>
      <c r="G537"/>
      <c r="H537"/>
      <c r="I537"/>
      <c r="J537"/>
      <c r="K537"/>
      <c r="L537"/>
      <c r="M537"/>
      <c r="N537"/>
      <c r="O537"/>
    </row>
    <row r="538" spans="1:15">
      <c r="A538"/>
      <c r="B538"/>
      <c r="C538"/>
      <c r="D538"/>
      <c r="E538"/>
      <c r="F538"/>
      <c r="G538"/>
      <c r="H538"/>
      <c r="I538"/>
      <c r="J538"/>
      <c r="K538"/>
      <c r="L538"/>
      <c r="M538"/>
      <c r="N538"/>
      <c r="O538"/>
    </row>
    <row r="539" spans="1:15">
      <c r="A539"/>
      <c r="B539"/>
      <c r="C539"/>
      <c r="D539"/>
      <c r="E539"/>
      <c r="F539"/>
      <c r="G539"/>
      <c r="H539"/>
      <c r="I539"/>
      <c r="J539"/>
      <c r="K539"/>
      <c r="L539"/>
      <c r="M539"/>
      <c r="N539"/>
      <c r="O539"/>
    </row>
    <row r="540" spans="1:15">
      <c r="A540"/>
      <c r="B540"/>
      <c r="C540"/>
      <c r="D540"/>
      <c r="E540"/>
      <c r="F540"/>
      <c r="G540"/>
      <c r="H540"/>
      <c r="I540"/>
      <c r="J540"/>
      <c r="K540"/>
      <c r="L540"/>
      <c r="M540"/>
      <c r="N540"/>
      <c r="O540"/>
    </row>
    <row r="541" spans="1:15">
      <c r="A541"/>
      <c r="B541"/>
      <c r="C541"/>
      <c r="D541"/>
      <c r="E541"/>
      <c r="F541"/>
      <c r="G541"/>
      <c r="H541"/>
      <c r="I541"/>
      <c r="J541"/>
      <c r="K541"/>
      <c r="L541"/>
      <c r="M541"/>
      <c r="N541"/>
      <c r="O541"/>
    </row>
    <row r="542" spans="1:15">
      <c r="A542"/>
      <c r="B542"/>
      <c r="C542"/>
      <c r="D542"/>
      <c r="E542"/>
      <c r="F542"/>
      <c r="G542"/>
      <c r="H542"/>
      <c r="I542"/>
      <c r="J542"/>
      <c r="K542"/>
      <c r="L542"/>
      <c r="M542"/>
      <c r="N542"/>
      <c r="O542"/>
    </row>
    <row r="543" spans="1:15">
      <c r="A543"/>
      <c r="B543"/>
      <c r="C543"/>
      <c r="D543"/>
      <c r="E543"/>
      <c r="F543"/>
      <c r="G543"/>
      <c r="H543"/>
      <c r="I543"/>
      <c r="J543"/>
      <c r="K543"/>
      <c r="L543"/>
      <c r="M543"/>
      <c r="N543"/>
      <c r="O543"/>
    </row>
    <row r="544" spans="1:15">
      <c r="A544"/>
      <c r="B544"/>
      <c r="C544"/>
      <c r="D544"/>
      <c r="E544"/>
      <c r="F544"/>
      <c r="G544"/>
      <c r="H544"/>
      <c r="I544"/>
      <c r="J544"/>
      <c r="K544"/>
      <c r="L544"/>
      <c r="M544"/>
      <c r="N544"/>
      <c r="O544"/>
    </row>
    <row r="545" spans="1:15">
      <c r="A545"/>
      <c r="B545"/>
      <c r="C545"/>
      <c r="D545"/>
      <c r="E545"/>
      <c r="F545"/>
      <c r="G545"/>
      <c r="H545"/>
      <c r="I545"/>
      <c r="J545"/>
      <c r="K545"/>
      <c r="L545"/>
      <c r="M545"/>
      <c r="N545"/>
      <c r="O545"/>
    </row>
    <row r="546" spans="1:15">
      <c r="A546"/>
      <c r="B546"/>
      <c r="C546"/>
      <c r="D546"/>
      <c r="E546"/>
      <c r="F546"/>
      <c r="G546"/>
      <c r="H546"/>
      <c r="I546"/>
      <c r="J546"/>
      <c r="K546"/>
      <c r="L546"/>
      <c r="M546"/>
      <c r="N546"/>
      <c r="O546"/>
    </row>
    <row r="547" spans="1:15">
      <c r="A547"/>
      <c r="B547"/>
      <c r="C547"/>
      <c r="D547"/>
      <c r="E547"/>
      <c r="F547"/>
      <c r="G547"/>
      <c r="H547"/>
      <c r="I547"/>
      <c r="J547"/>
      <c r="K547"/>
      <c r="L547"/>
      <c r="M547"/>
      <c r="N547"/>
      <c r="O547"/>
    </row>
    <row r="548" spans="1:15">
      <c r="A548"/>
      <c r="B548"/>
      <c r="C548"/>
      <c r="D548"/>
      <c r="E548"/>
      <c r="F548"/>
      <c r="G548"/>
      <c r="H548"/>
      <c r="I548"/>
      <c r="J548"/>
      <c r="K548"/>
      <c r="L548"/>
      <c r="M548"/>
      <c r="N548"/>
      <c r="O548"/>
    </row>
    <row r="549" spans="1:15">
      <c r="A549"/>
      <c r="B549"/>
      <c r="C549"/>
      <c r="D549"/>
      <c r="E549"/>
      <c r="F549"/>
      <c r="G549"/>
      <c r="H549"/>
      <c r="I549"/>
      <c r="J549"/>
      <c r="K549"/>
      <c r="L549"/>
      <c r="M549"/>
      <c r="N549"/>
      <c r="O549"/>
    </row>
    <row r="550" spans="1:15">
      <c r="A550"/>
      <c r="B550"/>
      <c r="C550"/>
      <c r="D550"/>
      <c r="E550"/>
      <c r="F550"/>
      <c r="G550"/>
      <c r="H550"/>
      <c r="I550"/>
      <c r="J550"/>
      <c r="K550"/>
      <c r="L550"/>
      <c r="M550"/>
      <c r="N550"/>
      <c r="O550"/>
    </row>
    <row r="551" spans="1:15">
      <c r="A551"/>
      <c r="B551"/>
      <c r="C551"/>
      <c r="D551"/>
      <c r="E551"/>
      <c r="F551"/>
      <c r="G551"/>
      <c r="H551"/>
      <c r="I551"/>
      <c r="J551"/>
      <c r="K551"/>
      <c r="L551"/>
      <c r="M551"/>
      <c r="N551"/>
      <c r="O551"/>
    </row>
    <row r="552" spans="1:15">
      <c r="A552"/>
      <c r="B552"/>
      <c r="C552"/>
      <c r="D552"/>
      <c r="E552"/>
      <c r="F552"/>
      <c r="G552"/>
      <c r="H552"/>
      <c r="I552"/>
      <c r="J552"/>
      <c r="K552"/>
      <c r="L552"/>
      <c r="M552"/>
      <c r="N552"/>
      <c r="O552"/>
    </row>
    <row r="553" spans="1:15">
      <c r="A553"/>
      <c r="B553"/>
      <c r="C553"/>
      <c r="D553"/>
      <c r="E553"/>
      <c r="F553"/>
      <c r="G553"/>
      <c r="H553"/>
      <c r="I553"/>
      <c r="J553"/>
      <c r="K553"/>
      <c r="L553"/>
      <c r="M553"/>
      <c r="N553"/>
      <c r="O553"/>
    </row>
    <row r="554" spans="1:15">
      <c r="A554"/>
      <c r="B554"/>
      <c r="C554"/>
      <c r="D554"/>
      <c r="E554"/>
      <c r="F554"/>
      <c r="G554"/>
      <c r="H554"/>
      <c r="I554"/>
      <c r="J554"/>
      <c r="K554"/>
      <c r="L554"/>
      <c r="M554"/>
      <c r="N554"/>
      <c r="O554"/>
    </row>
    <row r="555" spans="1:15">
      <c r="A555"/>
      <c r="B555"/>
      <c r="C555"/>
      <c r="D555"/>
      <c r="E555"/>
      <c r="F555"/>
      <c r="G555"/>
      <c r="H555"/>
      <c r="I555"/>
      <c r="J555"/>
      <c r="K555"/>
      <c r="L555"/>
      <c r="M555"/>
      <c r="N555"/>
      <c r="O555"/>
    </row>
    <row r="556" spans="1:15">
      <c r="A556"/>
      <c r="B556"/>
      <c r="C556"/>
      <c r="D556"/>
      <c r="E556"/>
      <c r="F556"/>
      <c r="G556"/>
      <c r="H556"/>
      <c r="I556"/>
      <c r="J556"/>
      <c r="K556"/>
      <c r="L556"/>
      <c r="M556"/>
      <c r="N556"/>
      <c r="O556"/>
    </row>
    <row r="557" spans="1:15">
      <c r="A557"/>
      <c r="B557"/>
      <c r="C557"/>
      <c r="D557"/>
      <c r="E557"/>
      <c r="F557"/>
      <c r="G557"/>
      <c r="H557"/>
      <c r="I557"/>
      <c r="J557"/>
      <c r="K557"/>
      <c r="L557"/>
      <c r="M557"/>
      <c r="N557"/>
      <c r="O557"/>
    </row>
    <row r="558" spans="1:15">
      <c r="A558"/>
      <c r="B558"/>
      <c r="C558"/>
      <c r="D558"/>
      <c r="E558"/>
      <c r="F558"/>
      <c r="G558"/>
      <c r="H558"/>
      <c r="I558"/>
      <c r="J558"/>
      <c r="K558"/>
      <c r="L558"/>
      <c r="M558"/>
      <c r="N558"/>
      <c r="O558"/>
    </row>
    <row r="559" spans="1:15">
      <c r="A559"/>
      <c r="B559"/>
      <c r="C559"/>
      <c r="D559"/>
      <c r="E559"/>
      <c r="F559"/>
      <c r="G559"/>
      <c r="H559"/>
      <c r="I559"/>
      <c r="J559"/>
      <c r="K559"/>
      <c r="L559"/>
      <c r="M559"/>
      <c r="N559"/>
      <c r="O559"/>
    </row>
    <row r="560" spans="1:15">
      <c r="A560"/>
      <c r="B560"/>
      <c r="C560"/>
      <c r="D560"/>
      <c r="E560"/>
      <c r="F560"/>
      <c r="G560"/>
      <c r="H560"/>
      <c r="I560"/>
      <c r="J560"/>
      <c r="K560"/>
      <c r="L560"/>
      <c r="M560"/>
      <c r="N560"/>
      <c r="O560"/>
    </row>
    <row r="561" spans="1:15">
      <c r="A561"/>
      <c r="B561"/>
      <c r="C561"/>
      <c r="D561"/>
      <c r="E561"/>
      <c r="F561"/>
      <c r="G561"/>
      <c r="H561"/>
      <c r="I561"/>
      <c r="J561"/>
      <c r="K561"/>
      <c r="L561"/>
      <c r="M561"/>
      <c r="N561"/>
      <c r="O561"/>
    </row>
    <row r="562" spans="1:15">
      <c r="A562"/>
      <c r="B562"/>
      <c r="C562"/>
      <c r="D562"/>
      <c r="E562"/>
      <c r="F562"/>
      <c r="G562"/>
      <c r="H562"/>
      <c r="I562"/>
      <c r="J562"/>
      <c r="K562"/>
      <c r="L562"/>
      <c r="M562"/>
      <c r="N562"/>
      <c r="O562"/>
    </row>
    <row r="563" spans="1:15">
      <c r="A563"/>
      <c r="B563"/>
      <c r="C563"/>
      <c r="D563"/>
      <c r="E563"/>
      <c r="F563"/>
      <c r="G563"/>
      <c r="H563"/>
      <c r="I563"/>
      <c r="J563"/>
      <c r="K563"/>
      <c r="L563"/>
      <c r="M563"/>
      <c r="N563"/>
      <c r="O563"/>
    </row>
    <row r="564" spans="1:15">
      <c r="A564"/>
      <c r="B564"/>
      <c r="C564"/>
      <c r="D564"/>
      <c r="E564"/>
      <c r="F564"/>
      <c r="G564"/>
      <c r="H564"/>
      <c r="I564"/>
      <c r="J564"/>
      <c r="K564"/>
      <c r="L564"/>
      <c r="M564"/>
      <c r="N564"/>
      <c r="O564"/>
    </row>
    <row r="565" spans="1:15">
      <c r="A565"/>
      <c r="B565"/>
      <c r="C565"/>
      <c r="D565"/>
      <c r="E565"/>
      <c r="F565"/>
      <c r="G565"/>
      <c r="H565"/>
      <c r="I565"/>
      <c r="J565"/>
      <c r="K565"/>
      <c r="L565"/>
      <c r="M565"/>
      <c r="N565"/>
      <c r="O565"/>
    </row>
    <row r="566" spans="1:15">
      <c r="A566"/>
      <c r="B566"/>
      <c r="C566"/>
      <c r="D566"/>
      <c r="E566"/>
      <c r="F566"/>
      <c r="G566"/>
      <c r="H566"/>
      <c r="I566"/>
      <c r="J566"/>
      <c r="K566"/>
      <c r="L566"/>
      <c r="M566"/>
      <c r="N566"/>
      <c r="O566"/>
    </row>
    <row r="567" spans="1:15">
      <c r="A567"/>
      <c r="B567"/>
      <c r="C567"/>
      <c r="D567"/>
      <c r="E567"/>
      <c r="F567"/>
      <c r="G567"/>
      <c r="H567"/>
      <c r="I567"/>
      <c r="J567"/>
      <c r="K567"/>
      <c r="L567"/>
      <c r="M567"/>
      <c r="N567"/>
      <c r="O567"/>
    </row>
    <row r="568" spans="1:15">
      <c r="A568"/>
      <c r="B568"/>
      <c r="C568"/>
      <c r="D568"/>
      <c r="E568"/>
      <c r="F568"/>
      <c r="G568"/>
      <c r="H568"/>
      <c r="I568"/>
      <c r="J568"/>
      <c r="K568"/>
      <c r="L568"/>
      <c r="M568"/>
      <c r="N568"/>
      <c r="O568"/>
    </row>
    <row r="569" spans="1:15">
      <c r="A569"/>
      <c r="B569"/>
      <c r="C569"/>
      <c r="D569"/>
      <c r="E569"/>
      <c r="F569"/>
      <c r="G569"/>
      <c r="H569"/>
      <c r="I569"/>
      <c r="J569"/>
      <c r="K569"/>
      <c r="L569"/>
      <c r="M569"/>
      <c r="N569"/>
      <c r="O569"/>
    </row>
    <row r="570" spans="1:15">
      <c r="A570"/>
      <c r="B570"/>
      <c r="C570"/>
      <c r="D570"/>
      <c r="E570"/>
      <c r="F570"/>
      <c r="G570"/>
      <c r="H570"/>
      <c r="I570"/>
      <c r="J570"/>
      <c r="K570"/>
      <c r="L570"/>
      <c r="M570"/>
      <c r="N570"/>
      <c r="O570"/>
    </row>
    <row r="571" spans="1:15">
      <c r="A571"/>
      <c r="B571"/>
      <c r="C571"/>
      <c r="D571"/>
      <c r="E571"/>
      <c r="F571"/>
      <c r="G571"/>
      <c r="H571"/>
      <c r="I571"/>
      <c r="J571"/>
      <c r="K571"/>
      <c r="L571"/>
      <c r="M571"/>
      <c r="N571"/>
      <c r="O571"/>
    </row>
    <row r="572" spans="1:15">
      <c r="A572"/>
      <c r="B572"/>
      <c r="C572"/>
      <c r="D572"/>
      <c r="E572"/>
      <c r="F572"/>
      <c r="G572"/>
      <c r="H572"/>
      <c r="I572"/>
      <c r="J572"/>
      <c r="K572"/>
      <c r="L572"/>
      <c r="M572"/>
      <c r="N572"/>
      <c r="O572"/>
    </row>
    <row r="573" spans="1:15">
      <c r="A573"/>
      <c r="B573"/>
      <c r="C573"/>
      <c r="D573"/>
      <c r="E573"/>
      <c r="F573"/>
      <c r="G573"/>
      <c r="H573"/>
      <c r="I573"/>
      <c r="J573"/>
      <c r="K573"/>
      <c r="L573"/>
      <c r="M573"/>
      <c r="N573"/>
      <c r="O573"/>
    </row>
    <row r="574" spans="1:15">
      <c r="A574"/>
      <c r="B574"/>
      <c r="C574"/>
      <c r="D574"/>
      <c r="E574"/>
      <c r="F574"/>
      <c r="G574"/>
      <c r="H574"/>
      <c r="I574"/>
      <c r="J574"/>
      <c r="K574"/>
      <c r="L574"/>
      <c r="M574"/>
      <c r="N574"/>
      <c r="O574"/>
    </row>
    <row r="575" spans="1:15">
      <c r="A575"/>
      <c r="B575"/>
      <c r="C575"/>
      <c r="D575"/>
      <c r="E575"/>
      <c r="F575"/>
      <c r="G575"/>
      <c r="H575"/>
      <c r="I575"/>
      <c r="J575"/>
      <c r="K575"/>
      <c r="L575"/>
      <c r="M575"/>
      <c r="N575"/>
      <c r="O575"/>
    </row>
    <row r="576" spans="1:15">
      <c r="A576"/>
      <c r="B576"/>
      <c r="C576"/>
      <c r="D576"/>
      <c r="E576"/>
      <c r="F576"/>
      <c r="G576"/>
      <c r="H576"/>
      <c r="I576"/>
      <c r="J576"/>
      <c r="K576"/>
      <c r="L576"/>
      <c r="M576"/>
      <c r="N576"/>
      <c r="O576"/>
    </row>
    <row r="577" spans="1:15">
      <c r="A577"/>
      <c r="B577"/>
      <c r="C577"/>
      <c r="D577"/>
      <c r="E577"/>
      <c r="F577"/>
      <c r="G577"/>
      <c r="H577"/>
      <c r="I577"/>
      <c r="J577"/>
      <c r="K577"/>
      <c r="L577"/>
      <c r="M577"/>
      <c r="N577"/>
      <c r="O577"/>
    </row>
    <row r="578" spans="1:15">
      <c r="A578"/>
      <c r="B578"/>
      <c r="C578"/>
      <c r="D578"/>
      <c r="E578"/>
      <c r="F578"/>
      <c r="G578"/>
      <c r="H578"/>
      <c r="I578"/>
      <c r="J578"/>
      <c r="K578"/>
      <c r="L578"/>
      <c r="M578"/>
      <c r="N578"/>
      <c r="O578"/>
    </row>
    <row r="579" spans="1:15">
      <c r="A579"/>
      <c r="B579"/>
      <c r="C579"/>
      <c r="D579"/>
      <c r="E579"/>
      <c r="F579"/>
      <c r="G579"/>
      <c r="H579"/>
      <c r="I579"/>
      <c r="J579"/>
      <c r="K579"/>
      <c r="L579"/>
      <c r="M579"/>
      <c r="N579"/>
      <c r="O579"/>
    </row>
    <row r="580" spans="1:15">
      <c r="A580"/>
      <c r="B580"/>
      <c r="C580"/>
      <c r="D580"/>
      <c r="E580"/>
      <c r="F580"/>
      <c r="G580"/>
      <c r="H580"/>
      <c r="I580"/>
      <c r="J580"/>
      <c r="K580"/>
      <c r="L580"/>
      <c r="M580"/>
      <c r="N580"/>
      <c r="O580"/>
    </row>
    <row r="581" spans="1:15">
      <c r="A581"/>
      <c r="B581"/>
      <c r="C581"/>
      <c r="D581"/>
      <c r="E581"/>
      <c r="F581"/>
      <c r="G581"/>
      <c r="H581"/>
      <c r="I581"/>
      <c r="J581"/>
      <c r="K581"/>
      <c r="L581"/>
      <c r="M581"/>
      <c r="N581"/>
      <c r="O581"/>
    </row>
    <row r="582" spans="1:15">
      <c r="A582"/>
      <c r="B582"/>
      <c r="C582"/>
      <c r="D582"/>
      <c r="E582"/>
      <c r="F582"/>
      <c r="G582"/>
      <c r="H582"/>
      <c r="I582"/>
      <c r="J582"/>
      <c r="K582"/>
      <c r="L582"/>
      <c r="M582"/>
      <c r="N582"/>
      <c r="O582"/>
    </row>
    <row r="583" spans="1:15">
      <c r="A583"/>
      <c r="B583"/>
      <c r="C583"/>
      <c r="D583"/>
      <c r="E583"/>
      <c r="F583"/>
      <c r="G583"/>
      <c r="H583"/>
      <c r="I583"/>
      <c r="J583"/>
      <c r="K583"/>
      <c r="L583"/>
      <c r="M583"/>
      <c r="N583"/>
      <c r="O583"/>
    </row>
    <row r="584" spans="1:15">
      <c r="A584"/>
      <c r="B584"/>
      <c r="C584"/>
      <c r="D584"/>
      <c r="E584"/>
      <c r="F584"/>
      <c r="G584"/>
      <c r="H584"/>
      <c r="I584"/>
      <c r="J584"/>
      <c r="K584"/>
      <c r="L584"/>
      <c r="M584"/>
      <c r="N584"/>
      <c r="O584"/>
    </row>
    <row r="585" spans="1:15">
      <c r="A585"/>
      <c r="B585"/>
      <c r="C585"/>
      <c r="D585"/>
      <c r="E585"/>
      <c r="F585"/>
      <c r="G585"/>
      <c r="H585"/>
      <c r="I585"/>
      <c r="J585"/>
      <c r="K585"/>
      <c r="L585"/>
      <c r="M585"/>
      <c r="N585"/>
      <c r="O585"/>
    </row>
    <row r="586" spans="1:15">
      <c r="A586"/>
      <c r="B586"/>
      <c r="C586"/>
      <c r="D586"/>
      <c r="E586"/>
      <c r="F586"/>
      <c r="G586"/>
      <c r="H586"/>
      <c r="I586"/>
      <c r="J586"/>
      <c r="K586"/>
      <c r="L586"/>
      <c r="M586"/>
      <c r="N586"/>
      <c r="O586"/>
    </row>
    <row r="587" spans="1:15">
      <c r="A587"/>
      <c r="B587"/>
      <c r="C587"/>
      <c r="D587"/>
      <c r="E587"/>
      <c r="F587"/>
      <c r="G587"/>
      <c r="H587"/>
      <c r="I587"/>
      <c r="J587"/>
      <c r="K587"/>
      <c r="L587"/>
      <c r="M587"/>
      <c r="N587"/>
      <c r="O587"/>
    </row>
    <row r="588" spans="1:15">
      <c r="A588"/>
      <c r="B588"/>
      <c r="C588"/>
      <c r="D588"/>
      <c r="E588"/>
      <c r="F588"/>
      <c r="G588"/>
      <c r="H588"/>
      <c r="I588"/>
      <c r="J588"/>
      <c r="K588"/>
      <c r="L588"/>
      <c r="M588"/>
      <c r="N588"/>
      <c r="O588"/>
    </row>
    <row r="589" spans="1:15">
      <c r="A589"/>
      <c r="B589"/>
      <c r="C589"/>
      <c r="D589"/>
      <c r="E589"/>
      <c r="F589"/>
      <c r="G589"/>
      <c r="H589"/>
      <c r="I589"/>
      <c r="J589"/>
      <c r="K589"/>
      <c r="L589"/>
      <c r="M589"/>
      <c r="N589"/>
      <c r="O589"/>
    </row>
    <row r="590" spans="1:15">
      <c r="A590"/>
      <c r="B590"/>
      <c r="C590"/>
      <c r="D590"/>
      <c r="E590"/>
      <c r="F590"/>
      <c r="G590"/>
      <c r="H590"/>
      <c r="I590"/>
      <c r="J590"/>
      <c r="K590"/>
      <c r="L590"/>
      <c r="M590"/>
      <c r="N590"/>
      <c r="O590"/>
    </row>
    <row r="591" spans="1:15">
      <c r="A591"/>
      <c r="B591"/>
      <c r="C591"/>
      <c r="D591"/>
      <c r="E591"/>
      <c r="F591"/>
      <c r="G591"/>
      <c r="H591"/>
      <c r="I591"/>
      <c r="J591"/>
      <c r="K591"/>
      <c r="L591"/>
      <c r="M591"/>
      <c r="N591"/>
      <c r="O591"/>
    </row>
  </sheetData>
  <sheetProtection formatCells="0" formatColumns="0" formatRows="0" insertColumns="0" insertRows="0" insertHyperlinks="0" deleteColumns="0" deleteRows="0" sort="0" autoFilter="0" pivotTables="0"/>
  <mergeCells count="9">
    <mergeCell ref="B10:E10"/>
    <mergeCell ref="B12:E12"/>
    <mergeCell ref="A1:O1"/>
    <mergeCell ref="D4:K4"/>
    <mergeCell ref="C4:C5"/>
    <mergeCell ref="B4:B5"/>
    <mergeCell ref="L4:L5"/>
    <mergeCell ref="A4:A6"/>
    <mergeCell ref="M4:O4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3"/>
  <sheetViews>
    <sheetView workbookViewId="0">
      <selection activeCell="B12" sqref="B12"/>
    </sheetView>
  </sheetViews>
  <sheetFormatPr defaultRowHeight="12.75"/>
  <cols>
    <col min="1" max="1" width="3.5703125" customWidth="1"/>
    <col min="2" max="2" width="35.7109375" customWidth="1"/>
    <col min="3" max="8" width="18.7109375" customWidth="1"/>
  </cols>
  <sheetData>
    <row r="1" spans="1:8">
      <c r="A1" s="46" t="s">
        <v>49</v>
      </c>
      <c r="B1" s="65"/>
      <c r="C1" s="65"/>
      <c r="D1" s="65"/>
      <c r="E1" s="65"/>
      <c r="F1" s="65"/>
      <c r="G1" s="65"/>
      <c r="H1" s="65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ht="12.75" customHeight="1">
      <c r="A4" s="66" t="s">
        <v>9</v>
      </c>
      <c r="B4" s="66" t="s">
        <v>51</v>
      </c>
      <c r="C4" s="66" t="s">
        <v>52</v>
      </c>
      <c r="D4" s="66" t="s">
        <v>53</v>
      </c>
      <c r="E4" s="61" t="s">
        <v>54</v>
      </c>
      <c r="F4" s="62"/>
      <c r="G4" s="63"/>
      <c r="H4" s="66" t="s">
        <v>55</v>
      </c>
    </row>
    <row r="5" spans="1:8" ht="12.75" customHeight="1">
      <c r="A5" s="67"/>
      <c r="B5" s="67"/>
      <c r="C5" s="67"/>
      <c r="D5" s="67"/>
      <c r="E5" s="66" t="s">
        <v>15</v>
      </c>
      <c r="F5" s="61" t="s">
        <v>56</v>
      </c>
      <c r="G5" s="63"/>
      <c r="H5" s="67"/>
    </row>
    <row r="6" spans="1:8" ht="72" customHeight="1">
      <c r="A6" s="67"/>
      <c r="B6" s="68"/>
      <c r="C6" s="68"/>
      <c r="D6" s="68"/>
      <c r="E6" s="68"/>
      <c r="F6" s="9" t="s">
        <v>57</v>
      </c>
      <c r="G6" s="10" t="s">
        <v>58</v>
      </c>
      <c r="H6" s="68"/>
    </row>
    <row r="7" spans="1:8">
      <c r="A7" s="68"/>
      <c r="B7" s="9">
        <v>1</v>
      </c>
      <c r="C7" s="9">
        <v>2</v>
      </c>
      <c r="D7" s="9">
        <v>3</v>
      </c>
      <c r="E7" s="9">
        <v>4</v>
      </c>
      <c r="F7" s="9">
        <v>5</v>
      </c>
      <c r="G7" s="9">
        <v>6</v>
      </c>
      <c r="H7" s="9">
        <v>7</v>
      </c>
    </row>
    <row r="8" spans="1:8" ht="14.1" customHeight="1">
      <c r="A8" s="11">
        <v>1</v>
      </c>
      <c r="B8" s="8" t="s">
        <v>59</v>
      </c>
      <c r="C8" s="13">
        <v>0</v>
      </c>
      <c r="D8" s="13">
        <v>0</v>
      </c>
      <c r="E8" s="13">
        <v>0</v>
      </c>
      <c r="F8" s="13">
        <v>0</v>
      </c>
      <c r="G8" s="13">
        <v>0</v>
      </c>
      <c r="H8" s="13">
        <v>0</v>
      </c>
    </row>
    <row r="9" spans="1:8" ht="14.1" customHeight="1">
      <c r="A9" s="14">
        <v>2</v>
      </c>
      <c r="B9" s="12" t="s">
        <v>60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</row>
    <row r="10" spans="1:8" ht="14.1" customHeight="1">
      <c r="A10" s="11">
        <v>3</v>
      </c>
      <c r="B10" s="8" t="s">
        <v>61</v>
      </c>
      <c r="C10" s="13">
        <v>0</v>
      </c>
      <c r="D10" s="13">
        <v>0</v>
      </c>
      <c r="E10" s="13">
        <v>0</v>
      </c>
      <c r="F10" s="13">
        <v>0</v>
      </c>
      <c r="G10" s="13">
        <v>0</v>
      </c>
      <c r="H10" s="13">
        <v>0</v>
      </c>
    </row>
    <row r="11" spans="1:8" ht="14.1" customHeight="1">
      <c r="A11" s="16">
        <v>4</v>
      </c>
      <c r="B11" s="8" t="s">
        <v>62</v>
      </c>
      <c r="C11" s="13">
        <v>0</v>
      </c>
      <c r="D11" s="13">
        <v>0</v>
      </c>
      <c r="E11" s="13">
        <v>0</v>
      </c>
      <c r="F11" s="13">
        <v>0</v>
      </c>
      <c r="G11" s="13">
        <v>0</v>
      </c>
      <c r="H11" s="13">
        <v>0</v>
      </c>
    </row>
    <row r="12" spans="1:8" ht="14.1" customHeight="1">
      <c r="A12" s="11">
        <v>5</v>
      </c>
      <c r="B12" s="8" t="s">
        <v>63</v>
      </c>
      <c r="C12" s="13">
        <v>0</v>
      </c>
      <c r="D12" s="13">
        <v>0</v>
      </c>
      <c r="E12" s="13">
        <v>0</v>
      </c>
      <c r="F12" s="13">
        <v>0</v>
      </c>
      <c r="G12" s="13">
        <v>0</v>
      </c>
      <c r="H12" s="13">
        <v>0</v>
      </c>
    </row>
    <row r="13" spans="1:8" ht="14.1" customHeight="1">
      <c r="A13" s="14">
        <v>6</v>
      </c>
      <c r="B13" s="12" t="s">
        <v>64</v>
      </c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</row>
  </sheetData>
  <sheetProtection formatCells="0" formatColumns="0" formatRows="0" insertColumns="0" insertRows="0" insertHyperlinks="0" deleteColumns="0" deleteRows="0" sort="0" autoFilter="0" pivotTables="0"/>
  <mergeCells count="9"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79"/>
  <sheetViews>
    <sheetView topLeftCell="A58" workbookViewId="0">
      <selection activeCell="A87" sqref="A87:H163"/>
    </sheetView>
  </sheetViews>
  <sheetFormatPr defaultRowHeight="12.75"/>
  <cols>
    <col min="1" max="1" width="29" style="10" bestFit="1" customWidth="1"/>
    <col min="2" max="9" width="22.7109375" style="10" customWidth="1"/>
  </cols>
  <sheetData>
    <row r="1" spans="1:9" ht="29.25" customHeight="1">
      <c r="A1" s="59" t="s">
        <v>65</v>
      </c>
      <c r="B1" s="59"/>
      <c r="C1" s="59"/>
      <c r="D1" s="59"/>
      <c r="E1" s="59"/>
      <c r="F1" s="59"/>
      <c r="G1" s="59"/>
      <c r="H1" s="59"/>
      <c r="I1" s="59"/>
    </row>
    <row r="3" spans="1:9">
      <c r="I3" s="17" t="s">
        <v>50</v>
      </c>
    </row>
    <row r="4" spans="1:9" ht="27" customHeight="1">
      <c r="A4" s="66" t="s">
        <v>66</v>
      </c>
      <c r="B4" s="61" t="s">
        <v>67</v>
      </c>
      <c r="C4" s="63"/>
      <c r="D4" s="61" t="s">
        <v>68</v>
      </c>
      <c r="E4" s="62"/>
      <c r="F4" s="63"/>
      <c r="G4" s="61" t="s">
        <v>69</v>
      </c>
      <c r="H4" s="63"/>
      <c r="I4" s="66" t="s">
        <v>70</v>
      </c>
    </row>
    <row r="5" spans="1:9" ht="52.5" customHeight="1">
      <c r="A5" s="68"/>
      <c r="B5" s="18" t="s">
        <v>71</v>
      </c>
      <c r="C5" s="18" t="s">
        <v>72</v>
      </c>
      <c r="D5" s="18" t="s">
        <v>73</v>
      </c>
      <c r="E5" s="18" t="s">
        <v>74</v>
      </c>
      <c r="F5" s="18" t="s">
        <v>75</v>
      </c>
      <c r="G5" s="18" t="s">
        <v>71</v>
      </c>
      <c r="H5" s="18" t="s">
        <v>72</v>
      </c>
      <c r="I5" s="68"/>
    </row>
    <row r="6" spans="1:9">
      <c r="A6" s="30">
        <v>1</v>
      </c>
      <c r="B6" s="28">
        <v>2</v>
      </c>
      <c r="C6" s="31">
        <v>3</v>
      </c>
      <c r="D6" s="28">
        <v>4</v>
      </c>
      <c r="E6" s="31">
        <v>5</v>
      </c>
      <c r="F6" s="28">
        <v>6</v>
      </c>
      <c r="G6" s="31">
        <v>7</v>
      </c>
      <c r="H6" s="28">
        <v>8</v>
      </c>
      <c r="I6" s="32">
        <v>9</v>
      </c>
    </row>
    <row r="7" spans="1:9">
      <c r="A7" s="33" t="s">
        <v>78</v>
      </c>
      <c r="B7" s="34">
        <v>11093.408053691277</v>
      </c>
      <c r="C7" s="33"/>
      <c r="D7" s="38">
        <v>1012.23</v>
      </c>
      <c r="E7" s="34">
        <v>248.04947857511618</v>
      </c>
      <c r="F7" s="33"/>
      <c r="G7" s="34">
        <f>B7+C7+D7-E7</f>
        <v>11857.58857511616</v>
      </c>
      <c r="H7" s="38"/>
      <c r="I7" s="33"/>
    </row>
    <row r="8" spans="1:9">
      <c r="A8" s="33" t="s">
        <v>79</v>
      </c>
      <c r="B8" s="34">
        <v>11070.722147651004</v>
      </c>
      <c r="C8" s="38"/>
      <c r="D8" s="38">
        <v>1010.16</v>
      </c>
      <c r="E8" s="34">
        <v>247.54221992772329</v>
      </c>
      <c r="F8" s="34"/>
      <c r="G8" s="34">
        <f t="shared" ref="G8:G10" si="0">B8+C8+D8-E8</f>
        <v>11833.33992772328</v>
      </c>
      <c r="H8" s="38"/>
      <c r="I8" s="33"/>
    </row>
    <row r="9" spans="1:9">
      <c r="A9" s="33" t="s">
        <v>80</v>
      </c>
      <c r="B9" s="34">
        <v>11070.722147651004</v>
      </c>
      <c r="C9" s="38"/>
      <c r="D9" s="38">
        <v>1010.16</v>
      </c>
      <c r="E9" s="34">
        <v>247.54221992772329</v>
      </c>
      <c r="F9" s="34"/>
      <c r="G9" s="34">
        <f t="shared" si="0"/>
        <v>11833.33992772328</v>
      </c>
      <c r="H9" s="38"/>
      <c r="I9" s="33"/>
    </row>
    <row r="10" spans="1:9">
      <c r="A10" s="33" t="s">
        <v>84</v>
      </c>
      <c r="B10" s="34">
        <v>10707.747651006712</v>
      </c>
      <c r="C10" s="38"/>
      <c r="D10" s="38">
        <v>977.04</v>
      </c>
      <c r="E10" s="34">
        <v>239.42608156943729</v>
      </c>
      <c r="F10" s="34"/>
      <c r="G10" s="34">
        <f t="shared" si="0"/>
        <v>11445.361569437273</v>
      </c>
      <c r="H10" s="38"/>
      <c r="I10" s="33"/>
    </row>
    <row r="11" spans="1:9">
      <c r="A11" s="33" t="s">
        <v>85</v>
      </c>
      <c r="B11" s="34">
        <v>779.62</v>
      </c>
      <c r="C11" s="38">
        <v>0</v>
      </c>
      <c r="D11" s="38">
        <v>1010.16</v>
      </c>
      <c r="E11" s="38">
        <v>0</v>
      </c>
      <c r="F11" s="34"/>
      <c r="G11" s="34">
        <v>1789.78</v>
      </c>
      <c r="H11" s="38">
        <v>0</v>
      </c>
      <c r="I11" s="33"/>
    </row>
    <row r="12" spans="1:9">
      <c r="A12" s="33" t="s">
        <v>86</v>
      </c>
      <c r="B12" s="34">
        <v>327.06</v>
      </c>
      <c r="C12" s="38">
        <v>0</v>
      </c>
      <c r="D12" s="38">
        <v>981.18</v>
      </c>
      <c r="E12" s="38">
        <v>981.18</v>
      </c>
      <c r="F12" s="34"/>
      <c r="G12" s="34">
        <v>327.06</v>
      </c>
      <c r="H12" s="38">
        <v>0</v>
      </c>
      <c r="I12" s="33"/>
    </row>
    <row r="13" spans="1:9">
      <c r="A13" s="33" t="s">
        <v>87</v>
      </c>
      <c r="B13" s="34">
        <v>242.19</v>
      </c>
      <c r="C13" s="38">
        <v>0</v>
      </c>
      <c r="D13" s="38">
        <v>726.57</v>
      </c>
      <c r="E13" s="38">
        <v>726.57</v>
      </c>
      <c r="F13" s="34"/>
      <c r="G13" s="34">
        <v>242.19</v>
      </c>
      <c r="H13" s="38">
        <v>0</v>
      </c>
      <c r="I13" s="33"/>
    </row>
    <row r="14" spans="1:9">
      <c r="A14" s="33" t="s">
        <v>88</v>
      </c>
      <c r="B14" s="34">
        <v>336.03</v>
      </c>
      <c r="C14" s="38">
        <v>0</v>
      </c>
      <c r="D14" s="38">
        <v>1008.09</v>
      </c>
      <c r="E14" s="38">
        <v>1008.09</v>
      </c>
      <c r="F14" s="34"/>
      <c r="G14" s="34">
        <v>336.03</v>
      </c>
      <c r="H14" s="38">
        <v>0</v>
      </c>
      <c r="I14" s="33"/>
    </row>
    <row r="15" spans="1:9">
      <c r="A15" s="33" t="s">
        <v>89</v>
      </c>
      <c r="B15" s="34">
        <v>325.68</v>
      </c>
      <c r="C15" s="38">
        <v>0</v>
      </c>
      <c r="D15" s="38">
        <v>977.04</v>
      </c>
      <c r="E15" s="38">
        <v>977.04</v>
      </c>
      <c r="F15" s="34"/>
      <c r="G15" s="34">
        <v>325.68</v>
      </c>
      <c r="H15" s="38">
        <v>0</v>
      </c>
      <c r="I15" s="33"/>
    </row>
    <row r="16" spans="1:9">
      <c r="A16" s="33" t="s">
        <v>90</v>
      </c>
      <c r="B16" s="34">
        <v>342.93</v>
      </c>
      <c r="C16" s="38">
        <v>0</v>
      </c>
      <c r="D16" s="38">
        <v>1028.79</v>
      </c>
      <c r="E16" s="38">
        <v>1028.79</v>
      </c>
      <c r="F16" s="34"/>
      <c r="G16" s="34">
        <v>342.93</v>
      </c>
      <c r="H16" s="38">
        <v>0</v>
      </c>
      <c r="I16" s="33"/>
    </row>
    <row r="17" spans="1:9">
      <c r="A17" s="33" t="s">
        <v>91</v>
      </c>
      <c r="B17" s="34">
        <v>338.79</v>
      </c>
      <c r="C17" s="38">
        <v>0</v>
      </c>
      <c r="D17" s="38">
        <v>1016.37</v>
      </c>
      <c r="E17" s="38">
        <v>1016.37</v>
      </c>
      <c r="F17" s="34"/>
      <c r="G17" s="34">
        <v>338.79</v>
      </c>
      <c r="H17" s="38">
        <v>0</v>
      </c>
      <c r="I17" s="33"/>
    </row>
    <row r="18" spans="1:9">
      <c r="A18" s="33" t="s">
        <v>92</v>
      </c>
      <c r="B18" s="34">
        <v>328.44</v>
      </c>
      <c r="C18" s="38">
        <v>0</v>
      </c>
      <c r="D18" s="38">
        <v>985.32</v>
      </c>
      <c r="E18" s="38">
        <v>985.32</v>
      </c>
      <c r="F18" s="34"/>
      <c r="G18" s="34">
        <v>328.44</v>
      </c>
      <c r="H18" s="38">
        <v>0</v>
      </c>
      <c r="I18" s="33"/>
    </row>
    <row r="19" spans="1:9">
      <c r="A19" s="33" t="s">
        <v>93</v>
      </c>
      <c r="B19" s="34">
        <v>343.62</v>
      </c>
      <c r="C19" s="38">
        <v>0</v>
      </c>
      <c r="D19" s="38">
        <v>1030.8599999999999</v>
      </c>
      <c r="E19" s="38">
        <v>1030.8599999999999</v>
      </c>
      <c r="F19" s="34"/>
      <c r="G19" s="34">
        <v>343.62</v>
      </c>
      <c r="H19" s="38">
        <v>0</v>
      </c>
      <c r="I19" s="33"/>
    </row>
    <row r="20" spans="1:9">
      <c r="A20" s="33" t="s">
        <v>94</v>
      </c>
      <c r="B20" s="34">
        <v>339.48</v>
      </c>
      <c r="C20" s="38">
        <v>0</v>
      </c>
      <c r="D20" s="38">
        <v>1018.44</v>
      </c>
      <c r="E20" s="38">
        <v>1018.44</v>
      </c>
      <c r="F20" s="34"/>
      <c r="G20" s="34">
        <v>339.48</v>
      </c>
      <c r="H20" s="38">
        <v>0</v>
      </c>
      <c r="I20" s="33"/>
    </row>
    <row r="21" spans="1:9">
      <c r="A21" s="33" t="s">
        <v>95</v>
      </c>
      <c r="B21" s="34">
        <v>326.37</v>
      </c>
      <c r="C21" s="38">
        <v>0</v>
      </c>
      <c r="D21" s="38">
        <v>979.11</v>
      </c>
      <c r="E21" s="38">
        <v>979.11</v>
      </c>
      <c r="F21" s="34"/>
      <c r="G21" s="34">
        <v>326.37</v>
      </c>
      <c r="H21" s="38">
        <v>0</v>
      </c>
      <c r="I21" s="33"/>
    </row>
    <row r="22" spans="1:9">
      <c r="A22" s="33" t="s">
        <v>96</v>
      </c>
      <c r="B22" s="34">
        <v>345.69</v>
      </c>
      <c r="C22" s="38">
        <v>0</v>
      </c>
      <c r="D22" s="38">
        <v>1037.07</v>
      </c>
      <c r="E22" s="38">
        <v>1037.07</v>
      </c>
      <c r="F22" s="34"/>
      <c r="G22" s="34">
        <v>345.69</v>
      </c>
      <c r="H22" s="38">
        <v>0</v>
      </c>
      <c r="I22" s="33"/>
    </row>
    <row r="23" spans="1:9">
      <c r="A23" s="33" t="s">
        <v>97</v>
      </c>
      <c r="B23" s="34">
        <v>338.77</v>
      </c>
      <c r="C23" s="38">
        <v>0</v>
      </c>
      <c r="D23" s="38">
        <v>1016.37</v>
      </c>
      <c r="E23" s="38">
        <v>1017.09</v>
      </c>
      <c r="F23" s="34"/>
      <c r="G23" s="34">
        <v>338.05</v>
      </c>
      <c r="H23" s="38">
        <v>0</v>
      </c>
      <c r="I23" s="33"/>
    </row>
    <row r="24" spans="1:9">
      <c r="A24" s="33" t="s">
        <v>98</v>
      </c>
      <c r="B24" s="34">
        <v>1302.78</v>
      </c>
      <c r="C24" s="38">
        <v>0</v>
      </c>
      <c r="D24" s="38">
        <v>987.39</v>
      </c>
      <c r="E24" s="38">
        <v>1961.04</v>
      </c>
      <c r="F24" s="34"/>
      <c r="G24" s="34">
        <v>329.13</v>
      </c>
      <c r="H24" s="38">
        <v>0</v>
      </c>
      <c r="I24" s="33"/>
    </row>
    <row r="25" spans="1:9">
      <c r="A25" s="33" t="s">
        <v>99</v>
      </c>
      <c r="B25" s="34">
        <v>342.24</v>
      </c>
      <c r="C25" s="38">
        <v>0</v>
      </c>
      <c r="D25" s="38">
        <v>1026.72</v>
      </c>
      <c r="E25" s="38">
        <v>1026.72</v>
      </c>
      <c r="F25" s="34"/>
      <c r="G25" s="34">
        <v>342.24</v>
      </c>
      <c r="H25" s="38">
        <v>0</v>
      </c>
      <c r="I25" s="33"/>
    </row>
    <row r="26" spans="1:9">
      <c r="A26" s="33" t="s">
        <v>100</v>
      </c>
      <c r="B26" s="34">
        <v>327.96</v>
      </c>
      <c r="C26" s="38">
        <v>0</v>
      </c>
      <c r="D26" s="38">
        <v>1014.3</v>
      </c>
      <c r="E26" s="38">
        <v>1004.16</v>
      </c>
      <c r="F26" s="34"/>
      <c r="G26" s="34">
        <v>338.1</v>
      </c>
      <c r="H26" s="38">
        <v>0</v>
      </c>
      <c r="I26" s="33"/>
    </row>
    <row r="27" spans="1:9">
      <c r="A27" s="33" t="s">
        <v>101</v>
      </c>
      <c r="B27" s="34">
        <v>331.89</v>
      </c>
      <c r="C27" s="38">
        <v>0</v>
      </c>
      <c r="D27" s="38">
        <v>995.67</v>
      </c>
      <c r="E27" s="38">
        <v>995.67</v>
      </c>
      <c r="F27" s="34"/>
      <c r="G27" s="34">
        <v>331.89</v>
      </c>
      <c r="H27" s="38">
        <v>0</v>
      </c>
      <c r="I27" s="33"/>
    </row>
    <row r="28" spans="1:9">
      <c r="A28" s="33" t="s">
        <v>102</v>
      </c>
      <c r="B28" s="34">
        <v>242.73</v>
      </c>
      <c r="C28" s="38">
        <v>0</v>
      </c>
      <c r="D28" s="38">
        <v>728.64</v>
      </c>
      <c r="E28" s="38">
        <v>485.61</v>
      </c>
      <c r="F28" s="34"/>
      <c r="G28" s="34">
        <v>485.76</v>
      </c>
      <c r="H28" s="38">
        <v>0</v>
      </c>
      <c r="I28" s="33"/>
    </row>
    <row r="29" spans="1:9">
      <c r="A29" s="33" t="s">
        <v>78</v>
      </c>
      <c r="B29" s="34">
        <v>0</v>
      </c>
      <c r="C29" s="38">
        <v>0</v>
      </c>
      <c r="D29" s="38">
        <v>0</v>
      </c>
      <c r="E29" s="38">
        <v>0</v>
      </c>
      <c r="F29" s="34"/>
      <c r="G29" s="34">
        <v>0</v>
      </c>
      <c r="H29" s="38">
        <v>0</v>
      </c>
      <c r="I29" s="33"/>
    </row>
    <row r="30" spans="1:9">
      <c r="A30" s="33" t="s">
        <v>103</v>
      </c>
      <c r="B30" s="34">
        <v>327.75</v>
      </c>
      <c r="C30" s="38">
        <v>0</v>
      </c>
      <c r="D30" s="38">
        <v>983.25</v>
      </c>
      <c r="E30" s="38">
        <v>709.5</v>
      </c>
      <c r="F30" s="34"/>
      <c r="G30" s="34">
        <v>601.5</v>
      </c>
      <c r="H30" s="38">
        <v>0</v>
      </c>
      <c r="I30" s="33"/>
    </row>
    <row r="31" spans="1:9">
      <c r="A31" s="33" t="s">
        <v>104</v>
      </c>
      <c r="B31" s="38">
        <v>347.07</v>
      </c>
      <c r="C31" s="38">
        <v>0</v>
      </c>
      <c r="D31" s="38">
        <v>1041.21</v>
      </c>
      <c r="E31" s="38">
        <v>1041.21</v>
      </c>
      <c r="F31" s="34"/>
      <c r="G31" s="38">
        <v>347.07</v>
      </c>
      <c r="H31" s="38">
        <v>0</v>
      </c>
      <c r="I31" s="33"/>
    </row>
    <row r="32" spans="1:9">
      <c r="A32" s="33" t="s">
        <v>105</v>
      </c>
      <c r="B32" s="38">
        <v>338.79</v>
      </c>
      <c r="C32" s="38">
        <v>0</v>
      </c>
      <c r="D32" s="38">
        <v>1016.37</v>
      </c>
      <c r="E32" s="38">
        <v>1016.37</v>
      </c>
      <c r="F32" s="34"/>
      <c r="G32" s="38">
        <v>338.79</v>
      </c>
      <c r="H32" s="38">
        <v>0</v>
      </c>
      <c r="I32" s="33"/>
    </row>
    <row r="33" spans="1:9">
      <c r="A33" s="33" t="s">
        <v>106</v>
      </c>
      <c r="B33" s="38">
        <v>328.44</v>
      </c>
      <c r="C33" s="38">
        <v>0</v>
      </c>
      <c r="D33" s="38">
        <v>985.32</v>
      </c>
      <c r="E33" s="38">
        <v>985.32</v>
      </c>
      <c r="F33" s="34"/>
      <c r="G33" s="38">
        <v>328.44</v>
      </c>
      <c r="H33" s="38">
        <v>0</v>
      </c>
      <c r="I33" s="33"/>
    </row>
    <row r="34" spans="1:9">
      <c r="A34" s="33" t="s">
        <v>107</v>
      </c>
      <c r="B34" s="38">
        <v>342.93</v>
      </c>
      <c r="C34" s="38">
        <v>0</v>
      </c>
      <c r="D34" s="38">
        <v>1028.79</v>
      </c>
      <c r="E34" s="38">
        <v>1028.79</v>
      </c>
      <c r="F34" s="34"/>
      <c r="G34" s="38">
        <v>342.93</v>
      </c>
      <c r="H34" s="38">
        <v>0</v>
      </c>
      <c r="I34" s="33"/>
    </row>
    <row r="35" spans="1:9">
      <c r="A35" s="33" t="s">
        <v>79</v>
      </c>
      <c r="B35" s="38">
        <v>0</v>
      </c>
      <c r="C35" s="38">
        <v>0</v>
      </c>
      <c r="D35" s="38">
        <v>0</v>
      </c>
      <c r="E35" s="38">
        <v>0</v>
      </c>
      <c r="F35" s="34"/>
      <c r="G35" s="38">
        <v>0</v>
      </c>
      <c r="H35" s="38">
        <v>0</v>
      </c>
      <c r="I35" s="33"/>
    </row>
    <row r="36" spans="1:9">
      <c r="A36" s="33" t="s">
        <v>108</v>
      </c>
      <c r="B36" s="38">
        <v>5929.73</v>
      </c>
      <c r="C36" s="38">
        <v>0</v>
      </c>
      <c r="D36" s="38">
        <v>985.32</v>
      </c>
      <c r="E36" s="38">
        <v>615.91</v>
      </c>
      <c r="F36" s="34"/>
      <c r="G36" s="38">
        <v>6299.14</v>
      </c>
      <c r="H36" s="38">
        <v>0</v>
      </c>
      <c r="I36" s="33"/>
    </row>
    <row r="37" spans="1:9">
      <c r="A37" s="33" t="s">
        <v>109</v>
      </c>
      <c r="B37" s="38">
        <v>1391.04</v>
      </c>
      <c r="C37" s="38">
        <v>0</v>
      </c>
      <c r="D37" s="38">
        <v>521.64</v>
      </c>
      <c r="E37" s="38">
        <v>321.99</v>
      </c>
      <c r="F37" s="34"/>
      <c r="G37" s="38">
        <v>1590.69</v>
      </c>
      <c r="H37" s="38">
        <v>0</v>
      </c>
      <c r="I37" s="33"/>
    </row>
    <row r="38" spans="1:9">
      <c r="A38" s="33" t="s">
        <v>109</v>
      </c>
      <c r="B38" s="38">
        <v>1197.3900000000001</v>
      </c>
      <c r="C38" s="38">
        <v>0</v>
      </c>
      <c r="D38" s="38">
        <v>521.64</v>
      </c>
      <c r="E38" s="38">
        <v>581.91</v>
      </c>
      <c r="F38" s="34"/>
      <c r="G38" s="38">
        <v>1137.1199999999999</v>
      </c>
      <c r="H38" s="38">
        <v>0</v>
      </c>
      <c r="I38" s="33"/>
    </row>
    <row r="39" spans="1:9">
      <c r="A39" s="33" t="s">
        <v>110</v>
      </c>
      <c r="B39" s="38">
        <v>535.63</v>
      </c>
      <c r="C39" s="38">
        <v>0</v>
      </c>
      <c r="D39" s="38">
        <v>1008.09</v>
      </c>
      <c r="E39" s="38">
        <v>1207.69</v>
      </c>
      <c r="F39" s="34"/>
      <c r="G39" s="38">
        <v>336.03</v>
      </c>
      <c r="H39" s="38">
        <v>0</v>
      </c>
      <c r="I39" s="33"/>
    </row>
    <row r="40" spans="1:9">
      <c r="A40" s="33" t="s">
        <v>111</v>
      </c>
      <c r="B40" s="38">
        <v>325.68</v>
      </c>
      <c r="C40" s="38">
        <v>0</v>
      </c>
      <c r="D40" s="38">
        <v>977.04</v>
      </c>
      <c r="E40" s="38">
        <v>977.04</v>
      </c>
      <c r="F40" s="34"/>
      <c r="G40" s="38">
        <v>325.68</v>
      </c>
      <c r="H40" s="38">
        <v>0</v>
      </c>
      <c r="I40" s="33"/>
    </row>
    <row r="41" spans="1:9">
      <c r="A41" s="33" t="s">
        <v>112</v>
      </c>
      <c r="B41" s="38">
        <v>342.93</v>
      </c>
      <c r="C41" s="38">
        <v>0</v>
      </c>
      <c r="D41" s="38">
        <v>1028.79</v>
      </c>
      <c r="E41" s="38">
        <v>342.93</v>
      </c>
      <c r="F41" s="34"/>
      <c r="G41" s="38">
        <v>1028.79</v>
      </c>
      <c r="H41" s="38">
        <v>0</v>
      </c>
      <c r="I41" s="33"/>
    </row>
    <row r="42" spans="1:9">
      <c r="A42" s="33" t="s">
        <v>113</v>
      </c>
      <c r="B42" s="38">
        <v>340.86</v>
      </c>
      <c r="C42" s="38">
        <v>0</v>
      </c>
      <c r="D42" s="38">
        <v>1022.58</v>
      </c>
      <c r="E42" s="38">
        <v>1022.58</v>
      </c>
      <c r="F42" s="34"/>
      <c r="G42" s="38">
        <v>340.86</v>
      </c>
      <c r="H42" s="38">
        <v>0</v>
      </c>
      <c r="I42" s="33"/>
    </row>
    <row r="43" spans="1:9">
      <c r="A43" s="33" t="s">
        <v>114</v>
      </c>
      <c r="B43" s="38">
        <v>223.56</v>
      </c>
      <c r="C43" s="38">
        <v>0</v>
      </c>
      <c r="D43" s="38">
        <v>670.68</v>
      </c>
      <c r="E43" s="38">
        <v>894.24</v>
      </c>
      <c r="F43" s="34"/>
      <c r="G43" s="38">
        <v>0</v>
      </c>
      <c r="H43" s="38">
        <v>0</v>
      </c>
      <c r="I43" s="33"/>
    </row>
    <row r="44" spans="1:9">
      <c r="A44" s="33" t="s">
        <v>115</v>
      </c>
      <c r="B44" s="38">
        <v>315.33</v>
      </c>
      <c r="C44" s="38">
        <v>0</v>
      </c>
      <c r="D44" s="38">
        <v>945.99</v>
      </c>
      <c r="E44" s="38">
        <v>945.99</v>
      </c>
      <c r="F44" s="34"/>
      <c r="G44" s="38">
        <v>315.33</v>
      </c>
      <c r="H44" s="38">
        <v>0</v>
      </c>
      <c r="I44" s="33"/>
    </row>
    <row r="45" spans="1:9">
      <c r="A45" s="33" t="s">
        <v>116</v>
      </c>
      <c r="B45" s="38">
        <v>343.62</v>
      </c>
      <c r="C45" s="38">
        <v>0</v>
      </c>
      <c r="D45" s="34">
        <v>1030.8599999999999</v>
      </c>
      <c r="E45" s="38">
        <v>1030.8599999999999</v>
      </c>
      <c r="F45" s="34"/>
      <c r="G45" s="38">
        <v>343.62</v>
      </c>
      <c r="H45" s="38">
        <v>0</v>
      </c>
      <c r="I45" s="33"/>
    </row>
    <row r="46" spans="1:9">
      <c r="A46" s="33" t="s">
        <v>117</v>
      </c>
      <c r="B46" s="38">
        <v>223.56</v>
      </c>
      <c r="C46" s="38">
        <v>0</v>
      </c>
      <c r="D46" s="34">
        <v>670.68</v>
      </c>
      <c r="E46" s="38">
        <v>894.88</v>
      </c>
      <c r="F46" s="34"/>
      <c r="G46" s="38">
        <v>0</v>
      </c>
      <c r="H46" s="38">
        <v>-0.64</v>
      </c>
      <c r="I46" s="33"/>
    </row>
    <row r="47" spans="1:9">
      <c r="A47" s="33" t="s">
        <v>118</v>
      </c>
      <c r="B47" s="38">
        <v>398.82</v>
      </c>
      <c r="C47" s="38">
        <v>0</v>
      </c>
      <c r="D47" s="34">
        <v>1196.46</v>
      </c>
      <c r="E47" s="38">
        <v>1196.46</v>
      </c>
      <c r="F47" s="34"/>
      <c r="G47" s="38">
        <v>398.82</v>
      </c>
      <c r="H47" s="38">
        <v>0</v>
      </c>
      <c r="I47" s="33"/>
    </row>
    <row r="48" spans="1:9">
      <c r="A48" s="33" t="s">
        <v>119</v>
      </c>
      <c r="B48" s="38">
        <v>342.93</v>
      </c>
      <c r="C48" s="38">
        <v>0</v>
      </c>
      <c r="D48" s="34">
        <v>1028.79</v>
      </c>
      <c r="E48" s="38">
        <v>1028.79</v>
      </c>
      <c r="F48" s="34"/>
      <c r="G48" s="38">
        <v>342.93</v>
      </c>
      <c r="H48" s="38">
        <v>0</v>
      </c>
      <c r="I48" s="33"/>
    </row>
    <row r="49" spans="1:9">
      <c r="A49" s="33" t="s">
        <v>120</v>
      </c>
      <c r="B49" s="38">
        <v>224.25</v>
      </c>
      <c r="C49" s="38">
        <v>0</v>
      </c>
      <c r="D49" s="34">
        <v>672.75</v>
      </c>
      <c r="E49" s="38">
        <v>672.75</v>
      </c>
      <c r="F49" s="34"/>
      <c r="G49" s="38">
        <v>224.25</v>
      </c>
      <c r="H49" s="38">
        <v>0</v>
      </c>
      <c r="I49" s="33"/>
    </row>
    <row r="50" spans="1:9">
      <c r="A50" s="33" t="s">
        <v>121</v>
      </c>
      <c r="B50" s="38">
        <v>399.51</v>
      </c>
      <c r="C50" s="38">
        <v>0</v>
      </c>
      <c r="D50" s="34">
        <v>1198.53</v>
      </c>
      <c r="E50" s="38">
        <v>1198.53</v>
      </c>
      <c r="F50" s="34"/>
      <c r="G50" s="38">
        <v>399.51</v>
      </c>
      <c r="H50" s="38">
        <v>0</v>
      </c>
      <c r="I50" s="33"/>
    </row>
    <row r="51" spans="1:9">
      <c r="A51" s="33" t="s">
        <v>122</v>
      </c>
      <c r="B51" s="38">
        <v>342.93</v>
      </c>
      <c r="C51" s="38">
        <v>0</v>
      </c>
      <c r="D51" s="34">
        <v>1028.79</v>
      </c>
      <c r="E51" s="38">
        <v>1028.79</v>
      </c>
      <c r="F51" s="34"/>
      <c r="G51" s="38">
        <v>342.93</v>
      </c>
      <c r="H51" s="38">
        <v>0</v>
      </c>
      <c r="I51" s="33"/>
    </row>
    <row r="52" spans="1:9">
      <c r="A52" s="33" t="s">
        <v>123</v>
      </c>
      <c r="B52" s="38">
        <v>0</v>
      </c>
      <c r="C52" s="38">
        <v>0</v>
      </c>
      <c r="D52" s="34">
        <v>678.96</v>
      </c>
      <c r="E52" s="38">
        <v>452.64</v>
      </c>
      <c r="F52" s="34"/>
      <c r="G52" s="38">
        <v>226.32</v>
      </c>
      <c r="H52" s="38">
        <v>0</v>
      </c>
      <c r="I52" s="33"/>
    </row>
    <row r="53" spans="1:9">
      <c r="A53" s="33" t="s">
        <v>124</v>
      </c>
      <c r="B53" s="38">
        <v>399.51</v>
      </c>
      <c r="C53" s="38">
        <v>0</v>
      </c>
      <c r="D53" s="34">
        <v>1198.53</v>
      </c>
      <c r="E53" s="38">
        <v>1198.53</v>
      </c>
      <c r="F53" s="34"/>
      <c r="G53" s="38">
        <v>399.51</v>
      </c>
      <c r="H53" s="38">
        <v>0</v>
      </c>
      <c r="I53" s="33"/>
    </row>
    <row r="54" spans="1:9">
      <c r="A54" s="33" t="s">
        <v>125</v>
      </c>
      <c r="B54" s="34">
        <v>347.76</v>
      </c>
      <c r="C54" s="34">
        <v>0</v>
      </c>
      <c r="D54" s="34">
        <v>1043.28</v>
      </c>
      <c r="E54" s="34">
        <v>1043.28</v>
      </c>
      <c r="F54" s="34"/>
      <c r="G54" s="34">
        <v>347.76</v>
      </c>
      <c r="H54" s="34">
        <v>0</v>
      </c>
      <c r="I54" s="33"/>
    </row>
    <row r="55" spans="1:9">
      <c r="A55" s="33" t="s">
        <v>126</v>
      </c>
      <c r="B55" s="34">
        <v>216.23</v>
      </c>
      <c r="C55" s="34">
        <v>0</v>
      </c>
      <c r="D55" s="34">
        <v>664.47</v>
      </c>
      <c r="E55" s="34">
        <v>665.15</v>
      </c>
      <c r="F55" s="34"/>
      <c r="G55" s="34">
        <v>215.55</v>
      </c>
      <c r="H55" s="34">
        <v>0</v>
      </c>
      <c r="I55" s="33"/>
    </row>
    <row r="56" spans="1:9">
      <c r="A56" s="33" t="s">
        <v>127</v>
      </c>
      <c r="B56" s="34">
        <v>397.44</v>
      </c>
      <c r="C56" s="34">
        <v>0</v>
      </c>
      <c r="D56" s="34">
        <v>1192.32</v>
      </c>
      <c r="E56" s="34">
        <v>1192.32</v>
      </c>
      <c r="F56" s="34"/>
      <c r="G56" s="34">
        <v>397.44</v>
      </c>
      <c r="H56" s="34">
        <v>0</v>
      </c>
      <c r="I56" s="33"/>
    </row>
    <row r="57" spans="1:9">
      <c r="A57" s="33" t="s">
        <v>128</v>
      </c>
      <c r="B57" s="34">
        <v>308.17</v>
      </c>
      <c r="C57" s="34">
        <v>0</v>
      </c>
      <c r="D57" s="34">
        <v>933.57</v>
      </c>
      <c r="E57" s="34">
        <v>931.65</v>
      </c>
      <c r="F57" s="34"/>
      <c r="G57" s="34">
        <v>310.08999999999997</v>
      </c>
      <c r="H57" s="34">
        <v>0</v>
      </c>
      <c r="I57" s="33"/>
    </row>
    <row r="58" spans="1:9">
      <c r="A58" s="33" t="s">
        <v>129</v>
      </c>
      <c r="B58" s="34">
        <v>0</v>
      </c>
      <c r="C58" s="34">
        <v>0</v>
      </c>
      <c r="D58" s="34">
        <v>652.04999999999995</v>
      </c>
      <c r="E58" s="34">
        <v>434.7</v>
      </c>
      <c r="F58" s="34"/>
      <c r="G58" s="34">
        <v>217.35</v>
      </c>
      <c r="H58" s="34">
        <v>0</v>
      </c>
      <c r="I58" s="33"/>
    </row>
    <row r="59" spans="1:9">
      <c r="A59" s="33" t="s">
        <v>130</v>
      </c>
      <c r="B59" s="34">
        <v>338.1</v>
      </c>
      <c r="C59" s="34">
        <v>0</v>
      </c>
      <c r="D59" s="34">
        <v>1014.3</v>
      </c>
      <c r="E59" s="34">
        <v>338.1</v>
      </c>
      <c r="F59" s="34"/>
      <c r="G59" s="34">
        <v>1014.3</v>
      </c>
      <c r="H59" s="34">
        <v>0</v>
      </c>
      <c r="I59" s="33"/>
    </row>
    <row r="60" spans="1:9">
      <c r="A60" s="33" t="s">
        <v>131</v>
      </c>
      <c r="B60" s="34">
        <v>396.75</v>
      </c>
      <c r="C60" s="34">
        <v>0</v>
      </c>
      <c r="D60" s="34">
        <v>1190.25</v>
      </c>
      <c r="E60" s="34">
        <v>1190.25</v>
      </c>
      <c r="F60" s="34"/>
      <c r="G60" s="34">
        <v>396.75</v>
      </c>
      <c r="H60" s="34">
        <v>0</v>
      </c>
      <c r="I60" s="33"/>
    </row>
    <row r="61" spans="1:9">
      <c r="A61" s="33" t="s">
        <v>132</v>
      </c>
      <c r="B61" s="34">
        <v>218.04</v>
      </c>
      <c r="C61" s="34">
        <v>0</v>
      </c>
      <c r="D61" s="34">
        <v>654.12</v>
      </c>
      <c r="E61" s="34">
        <v>655.61</v>
      </c>
      <c r="F61" s="34"/>
      <c r="G61" s="34">
        <v>216.55</v>
      </c>
      <c r="H61" s="34">
        <v>0</v>
      </c>
      <c r="I61" s="33"/>
    </row>
    <row r="62" spans="1:9">
      <c r="A62" s="33" t="s">
        <v>80</v>
      </c>
      <c r="B62" s="34">
        <v>0</v>
      </c>
      <c r="C62" s="34">
        <v>0</v>
      </c>
      <c r="D62" s="34">
        <v>0</v>
      </c>
      <c r="E62" s="34">
        <v>0</v>
      </c>
      <c r="F62" s="34"/>
      <c r="G62" s="34">
        <v>0</v>
      </c>
      <c r="H62" s="34">
        <v>0</v>
      </c>
      <c r="I62" s="33"/>
    </row>
    <row r="63" spans="1:9">
      <c r="A63" s="33" t="s">
        <v>133</v>
      </c>
      <c r="B63" s="34">
        <v>399.51</v>
      </c>
      <c r="C63" s="34">
        <v>0</v>
      </c>
      <c r="D63" s="34">
        <v>1198.53</v>
      </c>
      <c r="E63" s="34">
        <v>1198.53</v>
      </c>
      <c r="F63" s="34"/>
      <c r="G63" s="34">
        <v>399.51</v>
      </c>
      <c r="H63" s="34">
        <v>0</v>
      </c>
      <c r="I63" s="33"/>
    </row>
    <row r="64" spans="1:9">
      <c r="A64" s="33" t="s">
        <v>134</v>
      </c>
      <c r="B64" s="34">
        <v>1380.05</v>
      </c>
      <c r="C64" s="34">
        <v>0</v>
      </c>
      <c r="D64" s="34">
        <v>656.19</v>
      </c>
      <c r="E64" s="34">
        <v>1818.16</v>
      </c>
      <c r="F64" s="34"/>
      <c r="G64" s="34">
        <v>218.08</v>
      </c>
      <c r="H64" s="34">
        <v>0</v>
      </c>
      <c r="I64" s="33"/>
    </row>
    <row r="65" spans="1:9">
      <c r="A65" s="33" t="s">
        <v>135</v>
      </c>
      <c r="B65" s="34">
        <v>336.72</v>
      </c>
      <c r="C65" s="34">
        <v>0</v>
      </c>
      <c r="D65" s="34">
        <v>1010.16</v>
      </c>
      <c r="E65" s="34">
        <v>1010.16</v>
      </c>
      <c r="F65" s="34"/>
      <c r="G65" s="34">
        <v>336.72</v>
      </c>
      <c r="H65" s="34">
        <v>0</v>
      </c>
      <c r="I65" s="33"/>
    </row>
    <row r="66" spans="1:9">
      <c r="A66" s="33" t="s">
        <v>136</v>
      </c>
      <c r="B66" s="34">
        <v>401.58</v>
      </c>
      <c r="C66" s="34">
        <v>0</v>
      </c>
      <c r="D66" s="34">
        <v>1204.74</v>
      </c>
      <c r="E66" s="34">
        <v>1204.74</v>
      </c>
      <c r="F66" s="34"/>
      <c r="G66" s="34">
        <v>401.58</v>
      </c>
      <c r="H66" s="34">
        <v>0</v>
      </c>
      <c r="I66" s="33"/>
    </row>
    <row r="67" spans="1:9">
      <c r="A67" s="33" t="s">
        <v>137</v>
      </c>
      <c r="B67" s="34">
        <v>0</v>
      </c>
      <c r="C67" s="34">
        <v>0</v>
      </c>
      <c r="D67" s="34">
        <v>660.33</v>
      </c>
      <c r="E67" s="34">
        <v>440.22</v>
      </c>
      <c r="F67" s="34"/>
      <c r="G67" s="34">
        <v>220.11</v>
      </c>
      <c r="H67" s="34">
        <v>0</v>
      </c>
      <c r="I67" s="33"/>
    </row>
    <row r="68" spans="1:9">
      <c r="A68" s="33" t="s">
        <v>138</v>
      </c>
      <c r="B68" s="34">
        <v>337.41</v>
      </c>
      <c r="C68" s="37">
        <v>0</v>
      </c>
      <c r="D68" s="34">
        <v>1012.23</v>
      </c>
      <c r="E68" s="34">
        <v>1012.23</v>
      </c>
      <c r="F68" s="33"/>
      <c r="G68" s="34">
        <v>337.41</v>
      </c>
      <c r="H68" s="37">
        <v>0</v>
      </c>
      <c r="I68" s="33"/>
    </row>
    <row r="69" spans="1:9">
      <c r="A69" s="33" t="s">
        <v>139</v>
      </c>
      <c r="B69" s="34">
        <v>400.2</v>
      </c>
      <c r="C69" s="37">
        <v>0</v>
      </c>
      <c r="D69" s="34">
        <v>1200.5999999999999</v>
      </c>
      <c r="E69" s="34">
        <v>1200.5999999999999</v>
      </c>
      <c r="F69" s="33"/>
      <c r="G69" s="34">
        <v>400.2</v>
      </c>
      <c r="H69" s="37">
        <v>0</v>
      </c>
      <c r="I69" s="33"/>
    </row>
    <row r="70" spans="1:9">
      <c r="A70" s="33" t="s">
        <v>140</v>
      </c>
      <c r="B70" s="34">
        <v>216.66</v>
      </c>
      <c r="C70" s="37">
        <v>0</v>
      </c>
      <c r="D70" s="34">
        <v>649.98</v>
      </c>
      <c r="E70" s="34">
        <v>649.98</v>
      </c>
      <c r="F70" s="33"/>
      <c r="G70" s="34">
        <v>216.66</v>
      </c>
      <c r="H70" s="37">
        <v>0</v>
      </c>
      <c r="I70" s="33"/>
    </row>
    <row r="71" spans="1:9">
      <c r="A71" s="33" t="s">
        <v>141</v>
      </c>
      <c r="B71" s="34">
        <v>338.1</v>
      </c>
      <c r="C71" s="37">
        <v>0</v>
      </c>
      <c r="D71" s="34">
        <v>1014.3</v>
      </c>
      <c r="E71" s="34">
        <v>1014.3</v>
      </c>
      <c r="F71" s="33"/>
      <c r="G71" s="34">
        <v>338.1</v>
      </c>
      <c r="H71" s="37">
        <v>0</v>
      </c>
      <c r="I71" s="33"/>
    </row>
    <row r="72" spans="1:9">
      <c r="A72" s="33" t="s">
        <v>142</v>
      </c>
      <c r="B72" s="34">
        <v>2366.6999999999998</v>
      </c>
      <c r="C72" s="37">
        <v>0</v>
      </c>
      <c r="D72" s="34">
        <v>1014.3</v>
      </c>
      <c r="E72" s="34">
        <v>0</v>
      </c>
      <c r="F72" s="33"/>
      <c r="G72" s="34">
        <v>3381</v>
      </c>
      <c r="H72" s="37">
        <v>0</v>
      </c>
      <c r="I72" s="33"/>
    </row>
    <row r="73" spans="1:9">
      <c r="A73" s="33" t="s">
        <v>143</v>
      </c>
      <c r="B73" s="34">
        <v>329.82</v>
      </c>
      <c r="C73" s="34">
        <v>0</v>
      </c>
      <c r="D73" s="34">
        <v>989.46</v>
      </c>
      <c r="E73" s="34">
        <v>989.46</v>
      </c>
      <c r="F73" s="34"/>
      <c r="G73" s="34">
        <v>329.82</v>
      </c>
      <c r="H73" s="34">
        <v>0</v>
      </c>
      <c r="I73" s="33"/>
    </row>
    <row r="74" spans="1:9">
      <c r="A74" s="33" t="s">
        <v>144</v>
      </c>
      <c r="B74" s="34">
        <v>249.17</v>
      </c>
      <c r="C74" s="34">
        <v>0</v>
      </c>
      <c r="D74" s="34">
        <v>751.41</v>
      </c>
      <c r="E74" s="34">
        <v>750.11</v>
      </c>
      <c r="F74" s="34"/>
      <c r="G74" s="34">
        <v>250.47</v>
      </c>
      <c r="H74" s="34">
        <v>0</v>
      </c>
      <c r="I74" s="33"/>
    </row>
    <row r="75" spans="1:9">
      <c r="A75" s="33" t="s">
        <v>145</v>
      </c>
      <c r="B75" s="34">
        <v>193.53</v>
      </c>
      <c r="C75" s="34">
        <v>0</v>
      </c>
      <c r="D75" s="34">
        <v>1026.72</v>
      </c>
      <c r="E75" s="34">
        <v>878.01</v>
      </c>
      <c r="F75" s="34"/>
      <c r="G75" s="34">
        <v>342.24</v>
      </c>
      <c r="H75" s="34">
        <v>0</v>
      </c>
      <c r="I75" s="33"/>
    </row>
    <row r="76" spans="1:9">
      <c r="A76" s="33" t="s">
        <v>146</v>
      </c>
      <c r="B76" s="34">
        <v>329.13</v>
      </c>
      <c r="C76" s="34">
        <v>0</v>
      </c>
      <c r="D76" s="34">
        <v>987.39</v>
      </c>
      <c r="E76" s="34">
        <v>987.39</v>
      </c>
      <c r="F76" s="34"/>
      <c r="G76" s="34">
        <v>329.13</v>
      </c>
      <c r="H76" s="34">
        <v>0</v>
      </c>
      <c r="I76" s="33"/>
    </row>
    <row r="77" spans="1:9">
      <c r="A77" s="33" t="s">
        <v>147</v>
      </c>
      <c r="B77" s="34">
        <v>345</v>
      </c>
      <c r="C77" s="34">
        <v>0</v>
      </c>
      <c r="D77" s="34">
        <v>1035</v>
      </c>
      <c r="E77" s="34">
        <v>1035</v>
      </c>
      <c r="F77" s="34"/>
      <c r="G77" s="34">
        <v>345</v>
      </c>
      <c r="H77" s="34">
        <v>0</v>
      </c>
      <c r="I77" s="33"/>
    </row>
    <row r="78" spans="1:9">
      <c r="A78" s="33" t="s">
        <v>148</v>
      </c>
      <c r="B78" s="34">
        <v>338.79</v>
      </c>
      <c r="C78" s="34">
        <v>0</v>
      </c>
      <c r="D78" s="34">
        <v>1016.37</v>
      </c>
      <c r="E78" s="34">
        <v>1017.22</v>
      </c>
      <c r="F78" s="34"/>
      <c r="G78" s="34">
        <v>337.94</v>
      </c>
      <c r="H78" s="34">
        <v>0</v>
      </c>
      <c r="I78" s="33"/>
    </row>
    <row r="79" spans="1:9">
      <c r="A79" s="33" t="s">
        <v>149</v>
      </c>
      <c r="B79" s="34">
        <v>0</v>
      </c>
      <c r="C79" s="34">
        <v>0</v>
      </c>
      <c r="D79" s="34">
        <v>989.46</v>
      </c>
      <c r="E79" s="34">
        <v>659.68</v>
      </c>
      <c r="F79" s="34"/>
      <c r="G79" s="34">
        <v>329.78</v>
      </c>
      <c r="H79" s="34">
        <v>0</v>
      </c>
      <c r="I79" s="33"/>
    </row>
    <row r="80" spans="1:9">
      <c r="A80" s="33" t="s">
        <v>150</v>
      </c>
      <c r="B80" s="34">
        <v>341.55</v>
      </c>
      <c r="C80" s="34">
        <v>0</v>
      </c>
      <c r="D80" s="34">
        <v>1024.6500000000001</v>
      </c>
      <c r="E80" s="34">
        <v>1024.6500000000001</v>
      </c>
      <c r="F80" s="34"/>
      <c r="G80" s="34">
        <v>341.55</v>
      </c>
      <c r="H80" s="34">
        <v>0</v>
      </c>
      <c r="I80" s="33"/>
    </row>
    <row r="81" spans="1:9">
      <c r="A81" s="33" t="s">
        <v>151</v>
      </c>
      <c r="B81" s="34">
        <v>340.17</v>
      </c>
      <c r="C81" s="34">
        <v>0</v>
      </c>
      <c r="D81" s="34">
        <v>1020.51</v>
      </c>
      <c r="E81" s="34">
        <v>1020.51</v>
      </c>
      <c r="F81" s="34"/>
      <c r="G81" s="34">
        <v>340.17</v>
      </c>
      <c r="H81" s="34">
        <v>0</v>
      </c>
      <c r="I81" s="33"/>
    </row>
    <row r="82" spans="1:9">
      <c r="A82" s="33" t="s">
        <v>152</v>
      </c>
      <c r="B82" s="34">
        <v>0</v>
      </c>
      <c r="C82" s="34">
        <v>0</v>
      </c>
      <c r="D82" s="34">
        <v>977.04</v>
      </c>
      <c r="E82" s="34">
        <v>651.36</v>
      </c>
      <c r="F82" s="34"/>
      <c r="G82" s="34">
        <v>325.68</v>
      </c>
      <c r="H82" s="34">
        <v>0</v>
      </c>
      <c r="I82" s="33"/>
    </row>
    <row r="83" spans="1:9">
      <c r="A83" s="33" t="s">
        <v>153</v>
      </c>
      <c r="B83" s="34">
        <v>398.29</v>
      </c>
      <c r="C83" s="34">
        <v>0</v>
      </c>
      <c r="D83" s="34">
        <v>1030.8599999999999</v>
      </c>
      <c r="E83" s="34">
        <v>1085.53</v>
      </c>
      <c r="F83" s="34"/>
      <c r="G83" s="34">
        <v>343.62</v>
      </c>
      <c r="H83" s="34">
        <v>0</v>
      </c>
      <c r="I83" s="33"/>
    </row>
    <row r="84" spans="1:9">
      <c r="A84" s="33" t="s">
        <v>154</v>
      </c>
      <c r="B84" s="34">
        <v>1065.3900000000001</v>
      </c>
      <c r="C84" s="34">
        <v>0</v>
      </c>
      <c r="D84" s="34">
        <v>1018.44</v>
      </c>
      <c r="E84" s="34">
        <v>926.47</v>
      </c>
      <c r="F84" s="34"/>
      <c r="G84" s="34">
        <v>1157.3599999999999</v>
      </c>
      <c r="H84" s="34">
        <v>0</v>
      </c>
      <c r="I84" s="33"/>
    </row>
    <row r="85" spans="1:9">
      <c r="A85" s="33" t="s">
        <v>155</v>
      </c>
      <c r="B85" s="34">
        <v>327.75</v>
      </c>
      <c r="C85" s="34">
        <v>0</v>
      </c>
      <c r="D85" s="34">
        <v>983.25</v>
      </c>
      <c r="E85" s="34">
        <v>983.25</v>
      </c>
      <c r="F85" s="34"/>
      <c r="G85" s="34">
        <v>327.75</v>
      </c>
      <c r="H85" s="34">
        <v>0</v>
      </c>
      <c r="I85" s="33"/>
    </row>
    <row r="86" spans="1:9">
      <c r="A86" s="33" t="s">
        <v>156</v>
      </c>
      <c r="B86" s="34">
        <v>2517.29</v>
      </c>
      <c r="C86" s="34">
        <v>0</v>
      </c>
      <c r="D86" s="34">
        <v>1028.79</v>
      </c>
      <c r="E86" s="34">
        <v>0</v>
      </c>
      <c r="F86" s="34"/>
      <c r="G86" s="34">
        <v>3546.08</v>
      </c>
      <c r="H86" s="34">
        <v>0</v>
      </c>
      <c r="I86" s="33"/>
    </row>
    <row r="87" spans="1:9">
      <c r="A87" s="33" t="s">
        <v>157</v>
      </c>
      <c r="B87" s="34">
        <v>418.83</v>
      </c>
      <c r="C87" s="34">
        <v>0</v>
      </c>
      <c r="D87" s="34">
        <v>1256.49</v>
      </c>
      <c r="E87" s="34">
        <v>1256.49</v>
      </c>
      <c r="F87" s="34"/>
      <c r="G87" s="34">
        <v>418.83</v>
      </c>
      <c r="H87" s="34">
        <v>0</v>
      </c>
      <c r="I87" s="33"/>
    </row>
    <row r="88" spans="1:9">
      <c r="A88" s="33" t="s">
        <v>81</v>
      </c>
      <c r="B88" s="34">
        <v>331.2</v>
      </c>
      <c r="C88" s="34">
        <v>0</v>
      </c>
      <c r="D88" s="34">
        <v>993.6</v>
      </c>
      <c r="E88" s="34">
        <v>1014.14</v>
      </c>
      <c r="F88" s="34"/>
      <c r="G88" s="34">
        <v>310.66000000000003</v>
      </c>
      <c r="H88" s="34">
        <v>0</v>
      </c>
      <c r="I88" s="33"/>
    </row>
    <row r="89" spans="1:9">
      <c r="A89" s="33" t="s">
        <v>158</v>
      </c>
      <c r="B89" s="34">
        <v>331.89</v>
      </c>
      <c r="C89" s="34">
        <v>0</v>
      </c>
      <c r="D89" s="34">
        <v>995.67</v>
      </c>
      <c r="E89" s="34">
        <v>1014.38</v>
      </c>
      <c r="F89" s="34"/>
      <c r="G89" s="34">
        <v>313.18</v>
      </c>
      <c r="H89" s="34">
        <v>0</v>
      </c>
      <c r="I89" s="33"/>
    </row>
    <row r="90" spans="1:9">
      <c r="A90" s="33" t="s">
        <v>159</v>
      </c>
      <c r="B90" s="34">
        <v>351.9</v>
      </c>
      <c r="C90" s="34">
        <v>0</v>
      </c>
      <c r="D90" s="34">
        <v>1055.7</v>
      </c>
      <c r="E90" s="34">
        <v>1082.47</v>
      </c>
      <c r="F90" s="34"/>
      <c r="G90" s="34">
        <v>325.13</v>
      </c>
      <c r="H90" s="34">
        <v>0</v>
      </c>
      <c r="I90" s="33"/>
    </row>
    <row r="91" spans="1:9">
      <c r="A91" s="33" t="s">
        <v>160</v>
      </c>
      <c r="B91" s="34">
        <v>418.14</v>
      </c>
      <c r="C91" s="34">
        <v>0</v>
      </c>
      <c r="D91" s="34">
        <v>1254.42</v>
      </c>
      <c r="E91" s="34">
        <v>1275.98</v>
      </c>
      <c r="F91" s="34"/>
      <c r="G91" s="34">
        <v>396.58</v>
      </c>
      <c r="H91" s="34">
        <v>0</v>
      </c>
      <c r="I91" s="33"/>
    </row>
    <row r="92" spans="1:9">
      <c r="A92" s="33" t="s">
        <v>161</v>
      </c>
      <c r="B92" s="34">
        <v>330.51</v>
      </c>
      <c r="C92" s="34">
        <v>0</v>
      </c>
      <c r="D92" s="34">
        <v>991.53</v>
      </c>
      <c r="E92" s="34">
        <v>1026.3800000000001</v>
      </c>
      <c r="F92" s="34"/>
      <c r="G92" s="34">
        <v>295.66000000000003</v>
      </c>
      <c r="H92" s="34">
        <v>0</v>
      </c>
      <c r="I92" s="33"/>
    </row>
    <row r="93" spans="1:9">
      <c r="A93" s="33" t="s">
        <v>82</v>
      </c>
      <c r="B93" s="34">
        <v>663.78</v>
      </c>
      <c r="C93" s="34">
        <v>0</v>
      </c>
      <c r="D93" s="34">
        <v>995.67</v>
      </c>
      <c r="E93" s="34">
        <v>663.78</v>
      </c>
      <c r="F93" s="34"/>
      <c r="G93" s="34">
        <v>995.67</v>
      </c>
      <c r="H93" s="34">
        <v>0</v>
      </c>
      <c r="I93" s="33"/>
    </row>
    <row r="94" spans="1:9">
      <c r="A94" s="33" t="s">
        <v>162</v>
      </c>
      <c r="B94" s="34">
        <v>419.52</v>
      </c>
      <c r="C94" s="34">
        <v>0</v>
      </c>
      <c r="D94" s="34">
        <v>1258.56</v>
      </c>
      <c r="E94" s="34">
        <v>1281.71</v>
      </c>
      <c r="F94" s="34"/>
      <c r="G94" s="34">
        <v>396.37</v>
      </c>
      <c r="H94" s="34">
        <v>0</v>
      </c>
      <c r="I94" s="33"/>
    </row>
    <row r="95" spans="1:9">
      <c r="A95" s="33" t="s">
        <v>163</v>
      </c>
      <c r="B95" s="34">
        <v>419.52</v>
      </c>
      <c r="C95" s="34">
        <v>0</v>
      </c>
      <c r="D95" s="34">
        <v>1258.56</v>
      </c>
      <c r="E95" s="34">
        <v>1283.23</v>
      </c>
      <c r="F95" s="34"/>
      <c r="G95" s="34">
        <v>394.85</v>
      </c>
      <c r="H95" s="34">
        <v>0</v>
      </c>
      <c r="I95" s="33"/>
    </row>
    <row r="96" spans="1:9">
      <c r="A96" s="33" t="s">
        <v>164</v>
      </c>
      <c r="B96" s="34">
        <v>329.82</v>
      </c>
      <c r="C96" s="34">
        <v>0</v>
      </c>
      <c r="D96" s="34">
        <v>989.46</v>
      </c>
      <c r="E96" s="34">
        <v>1010.17</v>
      </c>
      <c r="F96" s="34"/>
      <c r="G96" s="34">
        <v>309.11</v>
      </c>
      <c r="H96" s="34">
        <v>0</v>
      </c>
      <c r="I96" s="33"/>
    </row>
    <row r="97" spans="1:9">
      <c r="A97" s="33" t="s">
        <v>165</v>
      </c>
      <c r="B97" s="34">
        <v>329.82</v>
      </c>
      <c r="C97" s="34">
        <v>0</v>
      </c>
      <c r="D97" s="34">
        <v>989.46</v>
      </c>
      <c r="E97" s="34">
        <v>1319.28</v>
      </c>
      <c r="F97" s="34"/>
      <c r="G97" s="34">
        <v>0</v>
      </c>
      <c r="H97" s="34">
        <v>0</v>
      </c>
      <c r="I97" s="33"/>
    </row>
    <row r="98" spans="1:9">
      <c r="A98" s="33" t="s">
        <v>166</v>
      </c>
      <c r="B98" s="34">
        <v>418.83</v>
      </c>
      <c r="C98" s="34">
        <v>0</v>
      </c>
      <c r="D98" s="34">
        <v>1256.49</v>
      </c>
      <c r="E98" s="34">
        <v>1299.6199999999999</v>
      </c>
      <c r="F98" s="34"/>
      <c r="G98" s="34">
        <v>375.7</v>
      </c>
      <c r="H98" s="34">
        <v>0</v>
      </c>
      <c r="I98" s="33"/>
    </row>
    <row r="99" spans="1:9">
      <c r="A99" s="33" t="s">
        <v>83</v>
      </c>
      <c r="B99" s="34">
        <v>841.8</v>
      </c>
      <c r="C99" s="34">
        <v>0</v>
      </c>
      <c r="D99" s="34">
        <v>1262.7</v>
      </c>
      <c r="E99" s="34">
        <v>0</v>
      </c>
      <c r="F99" s="34"/>
      <c r="G99" s="34">
        <v>2104.5</v>
      </c>
      <c r="H99" s="34">
        <v>0</v>
      </c>
      <c r="I99" s="33"/>
    </row>
    <row r="100" spans="1:9">
      <c r="A100" s="33" t="s">
        <v>167</v>
      </c>
      <c r="B100" s="34">
        <v>331.2</v>
      </c>
      <c r="C100" s="34">
        <v>0</v>
      </c>
      <c r="D100" s="34">
        <v>993.6</v>
      </c>
      <c r="E100" s="34">
        <v>1009.71</v>
      </c>
      <c r="F100" s="34"/>
      <c r="G100" s="34">
        <v>315.08999999999997</v>
      </c>
      <c r="H100" s="34">
        <v>0</v>
      </c>
      <c r="I100" s="33"/>
    </row>
    <row r="101" spans="1:9">
      <c r="A101" s="33" t="s">
        <v>167</v>
      </c>
      <c r="B101" s="34">
        <v>0</v>
      </c>
      <c r="C101" s="34">
        <v>0</v>
      </c>
      <c r="D101" s="34">
        <v>0</v>
      </c>
      <c r="E101" s="34">
        <v>0</v>
      </c>
      <c r="F101" s="34"/>
      <c r="G101" s="34">
        <v>0</v>
      </c>
      <c r="H101" s="34">
        <v>0</v>
      </c>
      <c r="I101" s="33"/>
    </row>
    <row r="102" spans="1:9">
      <c r="A102" s="33" t="s">
        <v>167</v>
      </c>
      <c r="B102" s="34">
        <v>0</v>
      </c>
      <c r="C102" s="34">
        <v>0</v>
      </c>
      <c r="D102" s="34">
        <v>0</v>
      </c>
      <c r="E102" s="34">
        <v>0</v>
      </c>
      <c r="F102" s="34"/>
      <c r="G102" s="34">
        <v>0</v>
      </c>
      <c r="H102" s="34">
        <v>0</v>
      </c>
      <c r="I102" s="33"/>
    </row>
    <row r="103" spans="1:9">
      <c r="A103" s="33" t="s">
        <v>168</v>
      </c>
      <c r="B103" s="34">
        <v>328.44</v>
      </c>
      <c r="C103" s="34">
        <v>0</v>
      </c>
      <c r="D103" s="34">
        <v>985.32</v>
      </c>
      <c r="E103" s="34">
        <v>1006.15</v>
      </c>
      <c r="F103" s="34"/>
      <c r="G103" s="34">
        <v>307.61</v>
      </c>
      <c r="H103" s="34">
        <v>0</v>
      </c>
      <c r="I103" s="33"/>
    </row>
    <row r="104" spans="1:9">
      <c r="A104" s="33" t="s">
        <v>169</v>
      </c>
      <c r="B104" s="34">
        <v>414.69</v>
      </c>
      <c r="C104" s="34">
        <v>0</v>
      </c>
      <c r="D104" s="34">
        <v>1244.07</v>
      </c>
      <c r="E104" s="34">
        <v>1265.8699999999999</v>
      </c>
      <c r="F104" s="34"/>
      <c r="G104" s="34">
        <v>392.89</v>
      </c>
      <c r="H104" s="34">
        <v>0</v>
      </c>
      <c r="I104" s="33"/>
    </row>
    <row r="105" spans="1:9">
      <c r="A105" s="33" t="s">
        <v>170</v>
      </c>
      <c r="B105" s="34">
        <v>417.45</v>
      </c>
      <c r="C105" s="34">
        <v>0</v>
      </c>
      <c r="D105" s="34">
        <v>1252.3499999999999</v>
      </c>
      <c r="E105" s="34">
        <v>1275.99</v>
      </c>
      <c r="F105" s="34"/>
      <c r="G105" s="34">
        <v>393.81</v>
      </c>
      <c r="H105" s="34">
        <v>0</v>
      </c>
      <c r="I105" s="33"/>
    </row>
    <row r="106" spans="1:9">
      <c r="A106" s="33" t="s">
        <v>171</v>
      </c>
      <c r="B106" s="34">
        <v>333.27</v>
      </c>
      <c r="C106" s="34">
        <v>0</v>
      </c>
      <c r="D106" s="34">
        <v>999.81</v>
      </c>
      <c r="E106" s="34">
        <v>999.81</v>
      </c>
      <c r="F106" s="34"/>
      <c r="G106" s="34">
        <v>333.27</v>
      </c>
      <c r="H106" s="34">
        <v>0</v>
      </c>
      <c r="I106" s="33"/>
    </row>
    <row r="107" spans="1:9">
      <c r="A107" s="33" t="s">
        <v>172</v>
      </c>
      <c r="B107" s="34">
        <v>331.2</v>
      </c>
      <c r="C107" s="34">
        <v>0</v>
      </c>
      <c r="D107" s="34">
        <v>993.6</v>
      </c>
      <c r="E107" s="34">
        <v>1008.56</v>
      </c>
      <c r="F107" s="34"/>
      <c r="G107" s="34">
        <v>316.24</v>
      </c>
      <c r="H107" s="34">
        <v>0</v>
      </c>
      <c r="I107" s="33"/>
    </row>
    <row r="108" spans="1:9">
      <c r="A108" s="33" t="s">
        <v>173</v>
      </c>
      <c r="B108" s="34">
        <v>416.07</v>
      </c>
      <c r="C108" s="34">
        <v>0</v>
      </c>
      <c r="D108" s="34">
        <v>1248.21</v>
      </c>
      <c r="E108" s="34">
        <v>1273.3900000000001</v>
      </c>
      <c r="F108" s="34"/>
      <c r="G108" s="34">
        <v>390.89</v>
      </c>
      <c r="H108" s="34">
        <v>0</v>
      </c>
      <c r="I108" s="33"/>
    </row>
    <row r="109" spans="1:9">
      <c r="A109" s="33" t="s">
        <v>174</v>
      </c>
      <c r="B109" s="34">
        <v>417.5</v>
      </c>
      <c r="C109" s="34">
        <v>0</v>
      </c>
      <c r="D109" s="34">
        <v>1252.3499999999999</v>
      </c>
      <c r="E109" s="34">
        <v>1273.1099999999999</v>
      </c>
      <c r="F109" s="34"/>
      <c r="G109" s="34">
        <v>396.74</v>
      </c>
      <c r="H109" s="34">
        <v>0</v>
      </c>
      <c r="I109" s="33"/>
    </row>
    <row r="110" spans="1:9">
      <c r="A110" s="33" t="s">
        <v>175</v>
      </c>
      <c r="B110" s="34">
        <v>331.89</v>
      </c>
      <c r="C110" s="34">
        <v>0</v>
      </c>
      <c r="D110" s="34">
        <v>995.67</v>
      </c>
      <c r="E110" s="34">
        <v>1011.89</v>
      </c>
      <c r="F110" s="34"/>
      <c r="G110" s="34">
        <v>315.67</v>
      </c>
      <c r="H110" s="34">
        <v>0</v>
      </c>
      <c r="I110" s="33"/>
    </row>
    <row r="111" spans="1:9">
      <c r="A111" s="33" t="s">
        <v>176</v>
      </c>
      <c r="B111" s="34">
        <v>661.02</v>
      </c>
      <c r="C111" s="34">
        <v>0</v>
      </c>
      <c r="D111" s="34">
        <v>991.53</v>
      </c>
      <c r="E111" s="34">
        <v>1333.31</v>
      </c>
      <c r="F111" s="34"/>
      <c r="G111" s="34">
        <v>319.24</v>
      </c>
      <c r="H111" s="34">
        <v>0</v>
      </c>
      <c r="I111" s="33"/>
    </row>
    <row r="112" spans="1:9">
      <c r="A112" s="33" t="s">
        <v>177</v>
      </c>
      <c r="B112" s="34">
        <v>417.45</v>
      </c>
      <c r="C112" s="34">
        <v>0</v>
      </c>
      <c r="D112" s="34">
        <v>1252.3499999999999</v>
      </c>
      <c r="E112" s="34">
        <v>1276.8499999999999</v>
      </c>
      <c r="F112" s="34"/>
      <c r="G112" s="34">
        <v>392.95</v>
      </c>
      <c r="H112" s="34">
        <v>0</v>
      </c>
      <c r="I112" s="33"/>
    </row>
    <row r="113" spans="1:9">
      <c r="A113" s="33" t="s">
        <v>178</v>
      </c>
      <c r="B113" s="34">
        <v>418.23</v>
      </c>
      <c r="C113" s="34">
        <v>0</v>
      </c>
      <c r="D113" s="34">
        <v>1254.42</v>
      </c>
      <c r="E113" s="34">
        <v>0</v>
      </c>
      <c r="F113" s="34"/>
      <c r="G113" s="34">
        <v>1672.65</v>
      </c>
      <c r="H113" s="34">
        <v>0</v>
      </c>
      <c r="I113" s="33"/>
    </row>
    <row r="114" spans="1:9">
      <c r="A114" s="33" t="s">
        <v>179</v>
      </c>
      <c r="B114" s="34">
        <v>330.51</v>
      </c>
      <c r="C114" s="34">
        <v>0</v>
      </c>
      <c r="D114" s="34">
        <v>991.53</v>
      </c>
      <c r="E114" s="34">
        <v>1014.25</v>
      </c>
      <c r="F114" s="34"/>
      <c r="G114" s="34">
        <v>307.79000000000002</v>
      </c>
      <c r="H114" s="34">
        <v>0</v>
      </c>
      <c r="I114" s="33"/>
    </row>
    <row r="115" spans="1:9">
      <c r="A115" s="33" t="s">
        <v>180</v>
      </c>
      <c r="B115" s="36">
        <v>329.13</v>
      </c>
      <c r="C115" s="34">
        <v>0</v>
      </c>
      <c r="D115" s="34">
        <v>987.39</v>
      </c>
      <c r="E115" s="34">
        <v>1008.43</v>
      </c>
      <c r="F115" s="34"/>
      <c r="G115" s="34">
        <v>308.08999999999997</v>
      </c>
      <c r="H115" s="34">
        <v>0</v>
      </c>
      <c r="I115" s="33"/>
    </row>
    <row r="116" spans="1:9">
      <c r="A116" s="33" t="s">
        <v>181</v>
      </c>
      <c r="B116" s="36">
        <v>414.69</v>
      </c>
      <c r="C116" s="34">
        <v>0</v>
      </c>
      <c r="D116" s="34">
        <v>1244.07</v>
      </c>
      <c r="E116" s="34">
        <v>1244.07</v>
      </c>
      <c r="F116" s="34"/>
      <c r="G116" s="34">
        <v>414.69</v>
      </c>
      <c r="H116" s="34">
        <v>0</v>
      </c>
      <c r="I116" s="33"/>
    </row>
    <row r="117" spans="1:9">
      <c r="A117" s="33" t="s">
        <v>182</v>
      </c>
      <c r="B117" s="36">
        <v>414</v>
      </c>
      <c r="C117" s="34">
        <v>0</v>
      </c>
      <c r="D117" s="34">
        <v>1242</v>
      </c>
      <c r="E117" s="34">
        <v>1261.82</v>
      </c>
      <c r="F117" s="34"/>
      <c r="G117" s="34">
        <v>394.18</v>
      </c>
      <c r="H117" s="34">
        <v>0</v>
      </c>
      <c r="I117" s="35"/>
    </row>
    <row r="118" spans="1:9">
      <c r="A118" s="33" t="s">
        <v>183</v>
      </c>
      <c r="B118" s="36">
        <v>329.82</v>
      </c>
      <c r="C118" s="34">
        <v>0</v>
      </c>
      <c r="D118" s="34">
        <v>989.46</v>
      </c>
      <c r="E118" s="34">
        <v>1005.62</v>
      </c>
      <c r="F118" s="34"/>
      <c r="G118" s="34">
        <v>313.66000000000003</v>
      </c>
      <c r="H118" s="34">
        <v>0</v>
      </c>
      <c r="I118" s="35"/>
    </row>
    <row r="119" spans="1:9">
      <c r="A119" s="33" t="s">
        <v>84</v>
      </c>
      <c r="B119" s="36">
        <v>0</v>
      </c>
      <c r="C119" s="34">
        <v>0</v>
      </c>
      <c r="D119" s="34">
        <v>0</v>
      </c>
      <c r="E119" s="34">
        <v>0</v>
      </c>
      <c r="F119" s="34"/>
      <c r="G119" s="34">
        <v>0</v>
      </c>
      <c r="H119" s="34">
        <v>0</v>
      </c>
      <c r="I119" s="35"/>
    </row>
    <row r="120" spans="1:9">
      <c r="A120" s="33" t="s">
        <v>184</v>
      </c>
      <c r="B120" s="36">
        <v>408.17</v>
      </c>
      <c r="C120" s="34">
        <v>0</v>
      </c>
      <c r="D120" s="34">
        <v>1233.72</v>
      </c>
      <c r="E120" s="34">
        <v>1217.6300000000001</v>
      </c>
      <c r="F120" s="34"/>
      <c r="G120" s="34">
        <v>424.26</v>
      </c>
      <c r="H120" s="34">
        <v>0</v>
      </c>
      <c r="I120" s="35"/>
    </row>
    <row r="121" spans="1:9">
      <c r="A121" s="33" t="s">
        <v>185</v>
      </c>
      <c r="B121" s="36">
        <v>416.07</v>
      </c>
      <c r="C121" s="34">
        <v>0</v>
      </c>
      <c r="D121" s="34">
        <v>1248.21</v>
      </c>
      <c r="E121" s="34">
        <v>1267.72</v>
      </c>
      <c r="F121" s="34"/>
      <c r="G121" s="34">
        <v>396.56</v>
      </c>
      <c r="H121" s="34">
        <v>0</v>
      </c>
      <c r="I121" s="35"/>
    </row>
    <row r="122" spans="1:9">
      <c r="A122" s="33" t="s">
        <v>186</v>
      </c>
      <c r="B122" s="36">
        <v>331.2</v>
      </c>
      <c r="C122" s="34">
        <v>0</v>
      </c>
      <c r="D122" s="34">
        <v>993.6</v>
      </c>
      <c r="E122" s="34">
        <v>1022.82</v>
      </c>
      <c r="F122" s="34"/>
      <c r="G122" s="34">
        <v>301.98</v>
      </c>
      <c r="H122" s="34">
        <v>0</v>
      </c>
      <c r="I122" s="35"/>
    </row>
    <row r="123" spans="1:9">
      <c r="A123" s="33" t="s">
        <v>187</v>
      </c>
      <c r="B123" s="36">
        <v>327.06</v>
      </c>
      <c r="C123" s="34">
        <v>0</v>
      </c>
      <c r="D123" s="34">
        <v>981.18</v>
      </c>
      <c r="E123" s="34">
        <v>1005.19</v>
      </c>
      <c r="F123" s="34"/>
      <c r="G123" s="34">
        <v>303.05</v>
      </c>
      <c r="H123" s="34">
        <v>0</v>
      </c>
      <c r="I123" s="35"/>
    </row>
    <row r="124" spans="1:9">
      <c r="A124" s="33" t="s">
        <v>188</v>
      </c>
      <c r="B124" s="36">
        <v>418.83</v>
      </c>
      <c r="C124" s="34">
        <v>0</v>
      </c>
      <c r="D124" s="34">
        <v>1256.49</v>
      </c>
      <c r="E124" s="34">
        <v>1276.76</v>
      </c>
      <c r="F124" s="34"/>
      <c r="G124" s="34">
        <v>398.56</v>
      </c>
      <c r="H124" s="34">
        <v>0</v>
      </c>
      <c r="I124" s="35"/>
    </row>
    <row r="125" spans="1:9">
      <c r="A125" s="33" t="s">
        <v>189</v>
      </c>
      <c r="B125" s="36">
        <v>424.35</v>
      </c>
      <c r="C125" s="34">
        <v>0</v>
      </c>
      <c r="D125" s="34">
        <v>1273.05</v>
      </c>
      <c r="E125" s="34">
        <v>848.7</v>
      </c>
      <c r="F125" s="34"/>
      <c r="G125" s="34">
        <v>848.7</v>
      </c>
      <c r="H125" s="34">
        <v>0</v>
      </c>
      <c r="I125" s="35"/>
    </row>
    <row r="126" spans="1:9">
      <c r="A126" s="33" t="s">
        <v>190</v>
      </c>
      <c r="B126" s="36">
        <v>326.37</v>
      </c>
      <c r="C126" s="34">
        <v>0</v>
      </c>
      <c r="D126" s="34">
        <v>979.11</v>
      </c>
      <c r="E126" s="34">
        <v>1003.7</v>
      </c>
      <c r="F126" s="34"/>
      <c r="G126" s="34">
        <v>301.77999999999997</v>
      </c>
      <c r="H126" s="34">
        <v>0</v>
      </c>
      <c r="I126" s="35"/>
    </row>
    <row r="127" spans="1:9">
      <c r="A127" s="33" t="s">
        <v>191</v>
      </c>
      <c r="B127" s="36">
        <v>329.13</v>
      </c>
      <c r="C127" s="34">
        <v>0</v>
      </c>
      <c r="D127" s="34">
        <v>987.39</v>
      </c>
      <c r="E127" s="34">
        <v>1007.66</v>
      </c>
      <c r="F127" s="34"/>
      <c r="G127" s="34">
        <v>308.86</v>
      </c>
      <c r="H127" s="34">
        <v>0</v>
      </c>
      <c r="I127" s="35"/>
    </row>
    <row r="128" spans="1:9">
      <c r="A128" s="33" t="s">
        <v>192</v>
      </c>
      <c r="B128" s="36">
        <v>354.66</v>
      </c>
      <c r="C128" s="34">
        <v>0</v>
      </c>
      <c r="D128" s="34">
        <v>1063.98</v>
      </c>
      <c r="E128" s="34">
        <v>1086.2</v>
      </c>
      <c r="F128" s="34"/>
      <c r="G128" s="34">
        <v>332.44</v>
      </c>
      <c r="H128" s="34">
        <v>0</v>
      </c>
      <c r="I128" s="35"/>
    </row>
    <row r="129" spans="1:9">
      <c r="A129" s="33" t="s">
        <v>193</v>
      </c>
      <c r="B129" s="36">
        <v>422.72</v>
      </c>
      <c r="C129" s="34">
        <v>0</v>
      </c>
      <c r="D129" s="34">
        <v>1268.9100000000001</v>
      </c>
      <c r="E129" s="34">
        <v>1297.22</v>
      </c>
      <c r="F129" s="34"/>
      <c r="G129" s="34">
        <v>394.41</v>
      </c>
      <c r="H129" s="34">
        <v>0</v>
      </c>
      <c r="I129" s="35"/>
    </row>
    <row r="130" spans="1:9">
      <c r="A130" s="33" t="s">
        <v>194</v>
      </c>
      <c r="B130" s="36">
        <v>327.06</v>
      </c>
      <c r="C130" s="34">
        <v>0</v>
      </c>
      <c r="D130" s="34">
        <v>981.18</v>
      </c>
      <c r="E130" s="34">
        <v>981.18</v>
      </c>
      <c r="F130" s="34"/>
      <c r="G130" s="34">
        <v>327.06</v>
      </c>
      <c r="H130" s="34">
        <v>0</v>
      </c>
      <c r="I130" s="35"/>
    </row>
    <row r="131" spans="1:9">
      <c r="A131" s="33" t="s">
        <v>195</v>
      </c>
      <c r="B131" s="36">
        <v>329.82</v>
      </c>
      <c r="C131" s="34">
        <v>0</v>
      </c>
      <c r="D131" s="34">
        <v>989.46</v>
      </c>
      <c r="E131" s="34">
        <v>1003.92</v>
      </c>
      <c r="F131" s="34"/>
      <c r="G131" s="34">
        <v>315.36</v>
      </c>
      <c r="H131" s="34">
        <v>0</v>
      </c>
      <c r="I131" s="35"/>
    </row>
    <row r="132" spans="1:9">
      <c r="A132" s="33" t="s">
        <v>196</v>
      </c>
      <c r="B132" s="36">
        <v>420.21</v>
      </c>
      <c r="C132" s="34">
        <v>0</v>
      </c>
      <c r="D132" s="34">
        <v>1260.6300000000001</v>
      </c>
      <c r="E132" s="34">
        <v>1283.3</v>
      </c>
      <c r="F132" s="34"/>
      <c r="G132" s="34">
        <v>397.54</v>
      </c>
      <c r="H132" s="34">
        <v>0</v>
      </c>
      <c r="I132" s="35"/>
    </row>
    <row r="133" spans="1:9">
      <c r="A133" s="33" t="s">
        <v>197</v>
      </c>
      <c r="B133" s="36">
        <v>421.59</v>
      </c>
      <c r="C133" s="34">
        <v>0</v>
      </c>
      <c r="D133" s="34">
        <v>1264.77</v>
      </c>
      <c r="E133" s="34">
        <v>1264.77</v>
      </c>
      <c r="F133" s="34"/>
      <c r="G133" s="34">
        <v>421.59</v>
      </c>
      <c r="H133" s="34">
        <v>0</v>
      </c>
      <c r="I133" s="35"/>
    </row>
    <row r="134" spans="1:9">
      <c r="A134" s="33" t="s">
        <v>198</v>
      </c>
      <c r="B134" s="36">
        <v>330.51</v>
      </c>
      <c r="C134" s="34">
        <v>0</v>
      </c>
      <c r="D134" s="34">
        <v>991.53</v>
      </c>
      <c r="E134" s="34">
        <v>1017.45</v>
      </c>
      <c r="F134" s="34"/>
      <c r="G134" s="34">
        <v>304.58999999999997</v>
      </c>
      <c r="H134" s="34">
        <v>0</v>
      </c>
      <c r="I134" s="35"/>
    </row>
    <row r="135" spans="1:9">
      <c r="A135" s="33" t="s">
        <v>199</v>
      </c>
      <c r="B135" s="36">
        <v>328.15</v>
      </c>
      <c r="C135" s="34">
        <v>0</v>
      </c>
      <c r="D135" s="34">
        <v>983.25</v>
      </c>
      <c r="E135" s="34">
        <v>1008.21</v>
      </c>
      <c r="F135" s="34"/>
      <c r="G135" s="34">
        <v>303.19</v>
      </c>
      <c r="H135" s="34">
        <v>0</v>
      </c>
      <c r="I135" s="35"/>
    </row>
    <row r="136" spans="1:9">
      <c r="A136" s="33" t="s">
        <v>200</v>
      </c>
      <c r="B136" s="36">
        <v>420.21</v>
      </c>
      <c r="C136" s="34">
        <v>0</v>
      </c>
      <c r="D136" s="34">
        <v>1260.6300000000001</v>
      </c>
      <c r="E136" s="34">
        <v>1287.81</v>
      </c>
      <c r="F136" s="34"/>
      <c r="G136" s="34">
        <v>393.03</v>
      </c>
      <c r="H136" s="34">
        <v>0</v>
      </c>
      <c r="I136" s="35"/>
    </row>
    <row r="137" spans="1:9">
      <c r="A137" s="33" t="s">
        <v>201</v>
      </c>
      <c r="B137" s="36">
        <v>420.21</v>
      </c>
      <c r="C137" s="34">
        <v>0</v>
      </c>
      <c r="D137" s="34">
        <v>1260.6300000000001</v>
      </c>
      <c r="E137" s="34">
        <v>1289.21</v>
      </c>
      <c r="F137" s="34"/>
      <c r="G137" s="34">
        <v>391.63</v>
      </c>
      <c r="H137" s="34">
        <v>0</v>
      </c>
      <c r="I137" s="35"/>
    </row>
    <row r="138" spans="1:9">
      <c r="A138" s="33" t="s">
        <v>202</v>
      </c>
      <c r="B138" s="36">
        <v>329.13</v>
      </c>
      <c r="C138" s="34">
        <v>0</v>
      </c>
      <c r="D138" s="34">
        <v>987.39</v>
      </c>
      <c r="E138" s="34">
        <v>987.39</v>
      </c>
      <c r="F138" s="34"/>
      <c r="G138" s="34">
        <v>329.13</v>
      </c>
      <c r="H138" s="34">
        <v>0</v>
      </c>
      <c r="I138" s="35"/>
    </row>
    <row r="139" spans="1:9">
      <c r="A139" s="33" t="s">
        <v>203</v>
      </c>
      <c r="B139" s="36">
        <v>329.82</v>
      </c>
      <c r="C139" s="34">
        <v>0</v>
      </c>
      <c r="D139" s="34">
        <v>989.46</v>
      </c>
      <c r="E139" s="34">
        <v>1012.26</v>
      </c>
      <c r="F139" s="34"/>
      <c r="G139" s="34">
        <v>307.02</v>
      </c>
      <c r="H139" s="34">
        <v>0</v>
      </c>
      <c r="I139" s="35"/>
    </row>
    <row r="140" spans="1:9">
      <c r="A140" s="33" t="s">
        <v>204</v>
      </c>
      <c r="B140" s="36">
        <v>419.92</v>
      </c>
      <c r="C140" s="34">
        <v>0</v>
      </c>
      <c r="D140" s="34">
        <v>1258.56</v>
      </c>
      <c r="E140" s="34">
        <v>1294.98</v>
      </c>
      <c r="F140" s="34"/>
      <c r="G140" s="34">
        <v>383.5</v>
      </c>
      <c r="H140" s="34">
        <v>0</v>
      </c>
      <c r="I140" s="35"/>
    </row>
    <row r="141" spans="1:9">
      <c r="A141" s="33" t="s">
        <v>205</v>
      </c>
      <c r="B141" s="36">
        <v>701.88</v>
      </c>
      <c r="C141" s="34">
        <v>0</v>
      </c>
      <c r="D141" s="34">
        <v>526.41</v>
      </c>
      <c r="E141" s="34">
        <v>0</v>
      </c>
      <c r="F141" s="34"/>
      <c r="G141" s="34">
        <v>1228.29</v>
      </c>
      <c r="H141" s="34">
        <v>0</v>
      </c>
      <c r="I141" s="35"/>
    </row>
    <row r="142" spans="1:9">
      <c r="A142" s="33" t="s">
        <v>205</v>
      </c>
      <c r="B142" s="36">
        <v>428.08</v>
      </c>
      <c r="C142" s="34">
        <v>0</v>
      </c>
      <c r="D142" s="34">
        <v>321.06</v>
      </c>
      <c r="E142" s="34">
        <v>0</v>
      </c>
      <c r="F142" s="34"/>
      <c r="G142" s="34">
        <v>749.14</v>
      </c>
      <c r="H142" s="34">
        <v>0</v>
      </c>
      <c r="I142" s="35"/>
    </row>
    <row r="143" spans="1:9">
      <c r="A143" s="33" t="s">
        <v>205</v>
      </c>
      <c r="B143" s="36">
        <v>534.08000000000004</v>
      </c>
      <c r="C143" s="34">
        <v>0</v>
      </c>
      <c r="D143" s="34">
        <v>400.56</v>
      </c>
      <c r="E143" s="34">
        <v>0</v>
      </c>
      <c r="F143" s="34"/>
      <c r="G143" s="34">
        <v>934.64</v>
      </c>
      <c r="H143" s="34">
        <v>0</v>
      </c>
      <c r="I143" s="35"/>
    </row>
    <row r="144" spans="1:9">
      <c r="A144" s="33" t="s">
        <v>206</v>
      </c>
      <c r="B144" s="36">
        <v>329.82</v>
      </c>
      <c r="C144" s="34">
        <v>0</v>
      </c>
      <c r="D144" s="34">
        <v>989.46</v>
      </c>
      <c r="E144" s="34">
        <v>1008.62</v>
      </c>
      <c r="F144" s="34"/>
      <c r="G144" s="34">
        <v>310.66000000000003</v>
      </c>
      <c r="H144" s="34">
        <v>0</v>
      </c>
      <c r="I144" s="35"/>
    </row>
    <row r="145" spans="1:9">
      <c r="A145" s="33" t="s">
        <v>207</v>
      </c>
      <c r="B145" s="36">
        <v>333.22</v>
      </c>
      <c r="C145" s="34">
        <v>0</v>
      </c>
      <c r="D145" s="34">
        <v>999.81</v>
      </c>
      <c r="E145" s="34">
        <v>1021.12</v>
      </c>
      <c r="F145" s="34"/>
      <c r="G145" s="34">
        <v>311.91000000000003</v>
      </c>
      <c r="H145" s="34">
        <v>0</v>
      </c>
      <c r="I145" s="35"/>
    </row>
    <row r="146" spans="1:9">
      <c r="A146" s="33" t="s">
        <v>208</v>
      </c>
      <c r="B146" s="36">
        <v>0</v>
      </c>
      <c r="C146" s="34">
        <v>0</v>
      </c>
      <c r="D146" s="34">
        <v>1258.56</v>
      </c>
      <c r="E146" s="34">
        <v>1258.56</v>
      </c>
      <c r="F146" s="34"/>
      <c r="G146" s="34">
        <v>0</v>
      </c>
      <c r="H146" s="34">
        <v>0</v>
      </c>
      <c r="I146" s="35"/>
    </row>
    <row r="147" spans="1:9">
      <c r="A147" s="33" t="s">
        <v>209</v>
      </c>
      <c r="B147" s="36">
        <v>421.59</v>
      </c>
      <c r="C147" s="34">
        <v>0</v>
      </c>
      <c r="D147" s="34">
        <v>1264.77</v>
      </c>
      <c r="E147" s="34">
        <v>1264.77</v>
      </c>
      <c r="F147" s="34"/>
      <c r="G147" s="34">
        <v>421.59</v>
      </c>
      <c r="H147" s="34">
        <v>0</v>
      </c>
      <c r="I147" s="35"/>
    </row>
    <row r="148" spans="1:9">
      <c r="A148" s="33" t="s">
        <v>210</v>
      </c>
      <c r="B148" s="36">
        <v>324.3</v>
      </c>
      <c r="C148" s="34">
        <v>0</v>
      </c>
      <c r="D148" s="34">
        <v>972.9</v>
      </c>
      <c r="E148" s="34">
        <v>1005.23</v>
      </c>
      <c r="F148" s="34"/>
      <c r="G148" s="34">
        <v>291.97000000000003</v>
      </c>
      <c r="H148" s="34">
        <v>0</v>
      </c>
      <c r="I148" s="35"/>
    </row>
    <row r="149" spans="1:9">
      <c r="A149" s="33" t="s">
        <v>211</v>
      </c>
      <c r="B149" s="36">
        <v>0</v>
      </c>
      <c r="C149" s="34">
        <v>0</v>
      </c>
      <c r="D149" s="34">
        <v>0</v>
      </c>
      <c r="E149" s="34">
        <v>0</v>
      </c>
      <c r="F149" s="34"/>
      <c r="G149" s="34">
        <v>0</v>
      </c>
      <c r="H149" s="34">
        <v>0</v>
      </c>
      <c r="I149" s="35"/>
    </row>
    <row r="150" spans="1:9">
      <c r="A150" s="33" t="s">
        <v>211</v>
      </c>
      <c r="B150" s="34">
        <v>335.34</v>
      </c>
      <c r="C150" s="34">
        <v>0</v>
      </c>
      <c r="D150" s="34">
        <v>1006.02</v>
      </c>
      <c r="E150" s="34">
        <v>1028.8900000000001</v>
      </c>
      <c r="F150" s="34"/>
      <c r="G150" s="34">
        <v>312.47000000000003</v>
      </c>
      <c r="H150" s="34">
        <v>0</v>
      </c>
      <c r="I150" s="33"/>
    </row>
    <row r="151" spans="1:9">
      <c r="A151" s="33" t="s">
        <v>212</v>
      </c>
      <c r="B151" s="34">
        <v>418.83</v>
      </c>
      <c r="C151" s="34">
        <v>0</v>
      </c>
      <c r="D151" s="34">
        <v>1256.49</v>
      </c>
      <c r="E151" s="34">
        <v>1286.44</v>
      </c>
      <c r="F151" s="34"/>
      <c r="G151" s="34">
        <v>388.88</v>
      </c>
      <c r="H151" s="34">
        <v>0</v>
      </c>
      <c r="I151" s="33"/>
    </row>
    <row r="152" spans="1:9">
      <c r="A152" s="33" t="s">
        <v>213</v>
      </c>
      <c r="B152" s="34">
        <v>424.35</v>
      </c>
      <c r="C152" s="34">
        <v>0</v>
      </c>
      <c r="D152" s="34">
        <v>1273.05</v>
      </c>
      <c r="E152" s="34">
        <v>1290.92</v>
      </c>
      <c r="F152" s="34"/>
      <c r="G152" s="34">
        <v>406.48</v>
      </c>
      <c r="H152" s="34">
        <v>0</v>
      </c>
      <c r="I152" s="33"/>
    </row>
    <row r="153" spans="1:9">
      <c r="A153" s="33" t="s">
        <v>214</v>
      </c>
      <c r="B153" s="34">
        <v>329.13</v>
      </c>
      <c r="C153" s="34">
        <v>0</v>
      </c>
      <c r="D153" s="34">
        <v>987.39</v>
      </c>
      <c r="E153" s="34">
        <v>1005.52</v>
      </c>
      <c r="F153" s="34"/>
      <c r="G153" s="34">
        <v>311</v>
      </c>
      <c r="H153" s="34">
        <v>0</v>
      </c>
      <c r="I153" s="33"/>
    </row>
    <row r="154" spans="1:9">
      <c r="A154" s="33" t="s">
        <v>215</v>
      </c>
      <c r="B154" s="34">
        <v>331.89</v>
      </c>
      <c r="C154" s="34">
        <v>0</v>
      </c>
      <c r="D154" s="34">
        <v>995.67</v>
      </c>
      <c r="E154" s="34">
        <v>1012.95</v>
      </c>
      <c r="F154" s="34"/>
      <c r="G154" s="34">
        <v>314.61</v>
      </c>
      <c r="H154" s="34">
        <v>0</v>
      </c>
      <c r="I154" s="33"/>
    </row>
    <row r="155" spans="1:9">
      <c r="A155" s="33" t="s">
        <v>216</v>
      </c>
      <c r="B155" s="34">
        <v>417.41</v>
      </c>
      <c r="C155" s="34">
        <v>0</v>
      </c>
      <c r="D155" s="34">
        <v>1252.3499999999999</v>
      </c>
      <c r="E155" s="34">
        <v>1277.8599999999999</v>
      </c>
      <c r="F155" s="34"/>
      <c r="G155" s="34">
        <v>391.9</v>
      </c>
      <c r="H155" s="34">
        <v>0</v>
      </c>
      <c r="I155" s="33"/>
    </row>
    <row r="156" spans="1:9">
      <c r="A156" s="33" t="s">
        <v>217</v>
      </c>
      <c r="B156" s="34">
        <v>420.9</v>
      </c>
      <c r="C156" s="34">
        <v>0</v>
      </c>
      <c r="D156" s="34">
        <v>1262.7</v>
      </c>
      <c r="E156" s="34">
        <v>1287.6600000000001</v>
      </c>
      <c r="F156" s="34"/>
      <c r="G156" s="34">
        <v>395.94</v>
      </c>
      <c r="H156" s="34">
        <v>0</v>
      </c>
      <c r="I156" s="33"/>
    </row>
    <row r="157" spans="1:9">
      <c r="A157" s="33" t="s">
        <v>218</v>
      </c>
      <c r="B157" s="34">
        <v>327.75</v>
      </c>
      <c r="C157" s="34">
        <v>0</v>
      </c>
      <c r="D157" s="34">
        <v>983.25</v>
      </c>
      <c r="E157" s="34">
        <v>1004.5</v>
      </c>
      <c r="F157" s="34"/>
      <c r="G157" s="34">
        <v>306.5</v>
      </c>
      <c r="H157" s="34">
        <v>0</v>
      </c>
      <c r="I157" s="33"/>
    </row>
    <row r="158" spans="1:9">
      <c r="A158" s="33" t="s">
        <v>219</v>
      </c>
      <c r="B158" s="34">
        <v>333.96</v>
      </c>
      <c r="C158" s="34">
        <v>0</v>
      </c>
      <c r="D158" s="34">
        <v>1001.88</v>
      </c>
      <c r="E158" s="34">
        <v>1001.88</v>
      </c>
      <c r="F158" s="34"/>
      <c r="G158" s="34">
        <v>333.96</v>
      </c>
      <c r="H158" s="34">
        <v>0</v>
      </c>
      <c r="I158" s="33"/>
    </row>
    <row r="159" spans="1:9">
      <c r="A159" s="33" t="s">
        <v>220</v>
      </c>
      <c r="B159" s="34">
        <v>413.31</v>
      </c>
      <c r="C159" s="34">
        <v>0</v>
      </c>
      <c r="D159" s="34">
        <v>1239.93</v>
      </c>
      <c r="E159" s="34">
        <v>1265.44</v>
      </c>
      <c r="F159" s="34"/>
      <c r="G159" s="34">
        <v>387.8</v>
      </c>
      <c r="H159" s="34">
        <v>0</v>
      </c>
      <c r="I159" s="33"/>
    </row>
    <row r="160" spans="1:9">
      <c r="A160" s="33" t="s">
        <v>221</v>
      </c>
      <c r="B160" s="34">
        <v>423.66</v>
      </c>
      <c r="C160" s="34">
        <v>0</v>
      </c>
      <c r="D160" s="34">
        <v>1270.98</v>
      </c>
      <c r="E160" s="34">
        <v>1299.45</v>
      </c>
      <c r="F160" s="34"/>
      <c r="G160" s="34">
        <v>395.19</v>
      </c>
      <c r="H160" s="34">
        <v>0</v>
      </c>
      <c r="I160" s="33"/>
    </row>
    <row r="161" spans="1:9">
      <c r="A161" s="33" t="s">
        <v>222</v>
      </c>
      <c r="B161" s="34">
        <v>328.44</v>
      </c>
      <c r="C161" s="34">
        <v>0</v>
      </c>
      <c r="D161" s="34">
        <v>985.32</v>
      </c>
      <c r="E161" s="34">
        <v>1006.61</v>
      </c>
      <c r="F161" s="34"/>
      <c r="G161" s="34">
        <v>307.14999999999998</v>
      </c>
      <c r="H161" s="34">
        <v>0</v>
      </c>
      <c r="I161" s="33"/>
    </row>
    <row r="162" spans="1:9">
      <c r="A162" s="33" t="s">
        <v>223</v>
      </c>
      <c r="B162" s="34">
        <v>333.27</v>
      </c>
      <c r="C162" s="34">
        <v>0</v>
      </c>
      <c r="D162" s="34">
        <v>999.81</v>
      </c>
      <c r="E162" s="34">
        <v>1014.99</v>
      </c>
      <c r="F162" s="34"/>
      <c r="G162" s="34">
        <v>318.08999999999997</v>
      </c>
      <c r="H162" s="34">
        <v>0</v>
      </c>
      <c r="I162" s="33"/>
    </row>
    <row r="163" spans="1:9">
      <c r="A163" s="33" t="s">
        <v>224</v>
      </c>
      <c r="B163" s="34">
        <v>411.05</v>
      </c>
      <c r="C163" s="34">
        <v>0</v>
      </c>
      <c r="D163" s="34">
        <v>1235.79</v>
      </c>
      <c r="E163" s="34">
        <v>1264.8</v>
      </c>
      <c r="F163" s="34"/>
      <c r="G163" s="34">
        <v>382.04</v>
      </c>
      <c r="H163" s="34">
        <v>0</v>
      </c>
      <c r="I163" s="33"/>
    </row>
    <row r="164" spans="1:9">
      <c r="A164" s="33"/>
      <c r="B164" s="34"/>
      <c r="C164" s="34"/>
      <c r="D164" s="34"/>
      <c r="E164" s="34"/>
      <c r="F164" s="34"/>
      <c r="G164" s="34"/>
      <c r="H164" s="34"/>
      <c r="I164" s="33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</sheetData>
  <sheetProtection formatCells="0" formatColumns="0" formatRows="0" insertColumns="0" insertRows="0" insertHyperlinks="0" deleteColumns="0" deleteRows="0" sort="0" autoFilter="0" pivotTables="0"/>
  <sortState ref="A121:H141">
    <sortCondition ref="A121:A141"/>
  </sortState>
  <mergeCells count="6">
    <mergeCell ref="A1:I1"/>
    <mergeCell ref="A4:A5"/>
    <mergeCell ref="B4:C4"/>
    <mergeCell ref="D4:F4"/>
    <mergeCell ref="G4:H4"/>
    <mergeCell ref="I4:I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 форма</vt:lpstr>
      <vt:lpstr>2 форма</vt:lpstr>
      <vt:lpstr>3 форма</vt:lpstr>
      <vt:lpstr>4 форма</vt:lpstr>
      <vt:lpstr>'1 форма'!Print_Area_0</vt:lpstr>
      <vt:lpstr>'1 форма'!Область_печати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Отчет в Министерство строительства и ЖКХ</dc:title>
  <dc:subject>Отчет в Министерство строительства и ЖКХ</dc:subject>
  <dc:creator>billing</dc:creator>
  <dc:description>Отчет в Министерство строительства и ЖКХ</dc:description>
  <cp:lastModifiedBy>Токарев Александр В.</cp:lastModifiedBy>
  <dcterms:created xsi:type="dcterms:W3CDTF">2010-05-19T13:50:44Z</dcterms:created>
  <dcterms:modified xsi:type="dcterms:W3CDTF">2017-09-23T09:16:11Z</dcterms:modified>
</cp:coreProperties>
</file>